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7DBE1EAA-3F43-4C71-8947-9C5B7C3886F6}" xr6:coauthVersionLast="47" xr6:coauthVersionMax="47" xr10:uidLastSave="{00000000-0000-0000-0000-000000000000}"/>
  <bookViews>
    <workbookView xWindow="-120" yWindow="-120" windowWidth="29040" windowHeight="15840" tabRatio="856" xr2:uid="{00000000-000D-0000-FFFF-FFFF00000000}"/>
  </bookViews>
  <sheets>
    <sheet name="様式１_運用保守役務・ソフトウェア費用（運用保守期間）" sheetId="22" r:id="rId1"/>
    <sheet name="様式２_Azure費用（開発期間）" sheetId="27" r:id="rId2"/>
    <sheet name="様式３_Azure費用（運用保守期間）" sheetId="25" r:id="rId3"/>
    <sheet name="リスト管理用" sheetId="23"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_____WK1" localSheetId="1" hidden="1">{#N/A,#N/A,FALSE,"予算表";#N/A,#N/A,FALSE,"人件費"}</definedName>
    <definedName name="___________________WK1" hidden="1">{#N/A,#N/A,FALSE,"予算表";#N/A,#N/A,FALSE,"人件費"}</definedName>
    <definedName name="___________________WK2" localSheetId="1" hidden="1">{#N/A,#N/A,FALSE,"予算表";#N/A,#N/A,FALSE,"人件費"}</definedName>
    <definedName name="___________________WK2" hidden="1">{#N/A,#N/A,FALSE,"予算表";#N/A,#N/A,FALSE,"人件費"}</definedName>
    <definedName name="_____________WK1" localSheetId="1" hidden="1">{#N/A,#N/A,FALSE,"予算表";#N/A,#N/A,FALSE,"人件費"}</definedName>
    <definedName name="_____________WK1" hidden="1">{#N/A,#N/A,FALSE,"予算表";#N/A,#N/A,FALSE,"人件費"}</definedName>
    <definedName name="_____________WK2" localSheetId="1" hidden="1">{#N/A,#N/A,FALSE,"予算表";#N/A,#N/A,FALSE,"人件費"}</definedName>
    <definedName name="_____________WK2" hidden="1">{#N/A,#N/A,FALSE,"予算表";#N/A,#N/A,FALSE,"人件費"}</definedName>
    <definedName name="____________WK1" localSheetId="1" hidden="1">{#N/A,#N/A,FALSE,"予算表";#N/A,#N/A,FALSE,"人件費"}</definedName>
    <definedName name="____________WK1" hidden="1">{#N/A,#N/A,FALSE,"予算表";#N/A,#N/A,FALSE,"人件費"}</definedName>
    <definedName name="____________WK2" localSheetId="1" hidden="1">{#N/A,#N/A,FALSE,"予算表";#N/A,#N/A,FALSE,"人件費"}</definedName>
    <definedName name="____________WK2" hidden="1">{#N/A,#N/A,FALSE,"予算表";#N/A,#N/A,FALSE,"人件費"}</definedName>
    <definedName name="___________WK1" localSheetId="1" hidden="1">{#N/A,#N/A,FALSE,"予算表";#N/A,#N/A,FALSE,"人件費"}</definedName>
    <definedName name="___________WK1" hidden="1">{#N/A,#N/A,FALSE,"予算表";#N/A,#N/A,FALSE,"人件費"}</definedName>
    <definedName name="___________WK2" localSheetId="1" hidden="1">{#N/A,#N/A,FALSE,"予算表";#N/A,#N/A,FALSE,"人件費"}</definedName>
    <definedName name="___________WK2" hidden="1">{#N/A,#N/A,FALSE,"予算表";#N/A,#N/A,FALSE,"人件費"}</definedName>
    <definedName name="__________WK1" localSheetId="1" hidden="1">{#N/A,#N/A,FALSE,"予算表";#N/A,#N/A,FALSE,"人件費"}</definedName>
    <definedName name="__________WK1" hidden="1">{#N/A,#N/A,FALSE,"予算表";#N/A,#N/A,FALSE,"人件費"}</definedName>
    <definedName name="__________WK2" localSheetId="1" hidden="1">{#N/A,#N/A,FALSE,"予算表";#N/A,#N/A,FALSE,"人件費"}</definedName>
    <definedName name="__________WK2" hidden="1">{#N/A,#N/A,FALSE,"予算表";#N/A,#N/A,FALSE,"人件費"}</definedName>
    <definedName name="_________WK1" localSheetId="1" hidden="1">{#N/A,#N/A,FALSE,"予算表";#N/A,#N/A,FALSE,"人件費"}</definedName>
    <definedName name="_________WK1" hidden="1">{#N/A,#N/A,FALSE,"予算表";#N/A,#N/A,FALSE,"人件費"}</definedName>
    <definedName name="_________WK2" localSheetId="1" hidden="1">{#N/A,#N/A,FALSE,"予算表";#N/A,#N/A,FALSE,"人件費"}</definedName>
    <definedName name="_________WK2" hidden="1">{#N/A,#N/A,FALSE,"予算表";#N/A,#N/A,FALSE,"人件費"}</definedName>
    <definedName name="________WK1" localSheetId="1" hidden="1">{#N/A,#N/A,FALSE,"予算表";#N/A,#N/A,FALSE,"人件費"}</definedName>
    <definedName name="________WK1" hidden="1">{#N/A,#N/A,FALSE,"予算表";#N/A,#N/A,FALSE,"人件費"}</definedName>
    <definedName name="________WK2" localSheetId="1" hidden="1">{#N/A,#N/A,FALSE,"予算表";#N/A,#N/A,FALSE,"人件費"}</definedName>
    <definedName name="________WK2" hidden="1">{#N/A,#N/A,FALSE,"予算表";#N/A,#N/A,FALSE,"人件費"}</definedName>
    <definedName name="_______WK1" localSheetId="1" hidden="1">{#N/A,#N/A,FALSE,"予算表";#N/A,#N/A,FALSE,"人件費"}</definedName>
    <definedName name="_______WK1" hidden="1">{#N/A,#N/A,FALSE,"予算表";#N/A,#N/A,FALSE,"人件費"}</definedName>
    <definedName name="_______WK2" localSheetId="1" hidden="1">{#N/A,#N/A,FALSE,"予算表";#N/A,#N/A,FALSE,"人件費"}</definedName>
    <definedName name="_______WK2" hidden="1">{#N/A,#N/A,FALSE,"予算表";#N/A,#N/A,FALSE,"人件費"}</definedName>
    <definedName name="______WK1" localSheetId="1" hidden="1">{#N/A,#N/A,FALSE,"予算表";#N/A,#N/A,FALSE,"人件費"}</definedName>
    <definedName name="______WK1" hidden="1">{#N/A,#N/A,FALSE,"予算表";#N/A,#N/A,FALSE,"人件費"}</definedName>
    <definedName name="______WK2" localSheetId="1" hidden="1">{#N/A,#N/A,FALSE,"予算表";#N/A,#N/A,FALSE,"人件費"}</definedName>
    <definedName name="______WK2" hidden="1">{#N/A,#N/A,FALSE,"予算表";#N/A,#N/A,FALSE,"人件費"}</definedName>
    <definedName name="_____WK1" localSheetId="1" hidden="1">{#N/A,#N/A,FALSE,"予算表";#N/A,#N/A,FALSE,"人件費"}</definedName>
    <definedName name="_____WK1" hidden="1">{#N/A,#N/A,FALSE,"予算表";#N/A,#N/A,FALSE,"人件費"}</definedName>
    <definedName name="_____WK2" localSheetId="1" hidden="1">{#N/A,#N/A,FALSE,"予算表";#N/A,#N/A,FALSE,"人件費"}</definedName>
    <definedName name="_____WK2" hidden="1">{#N/A,#N/A,FALSE,"予算表";#N/A,#N/A,FALSE,"人件費"}</definedName>
    <definedName name="____WK1" localSheetId="1" hidden="1">{#N/A,#N/A,FALSE,"予算表";#N/A,#N/A,FALSE,"人件費"}</definedName>
    <definedName name="____WK1" hidden="1">{#N/A,#N/A,FALSE,"予算表";#N/A,#N/A,FALSE,"人件費"}</definedName>
    <definedName name="____WK2" localSheetId="1" hidden="1">{#N/A,#N/A,FALSE,"予算表";#N/A,#N/A,FALSE,"人件費"}</definedName>
    <definedName name="____WK2" hidden="1">{#N/A,#N/A,FALSE,"予算表";#N/A,#N/A,FALSE,"人件費"}</definedName>
    <definedName name="___aaa1" localSheetId="1" hidden="1">{#N/A,#N/A,FALSE,"予算表";#N/A,#N/A,FALSE,"人件費"}</definedName>
    <definedName name="___aaa1" hidden="1">{#N/A,#N/A,FALSE,"予算表";#N/A,#N/A,FALSE,"人件費"}</definedName>
    <definedName name="___aaa2" localSheetId="1" hidden="1">{#N/A,#N/A,FALSE,"予算表";#N/A,#N/A,FALSE,"人件費"}</definedName>
    <definedName name="___aaa2" hidden="1">{#N/A,#N/A,FALSE,"予算表";#N/A,#N/A,FALSE,"人件費"}</definedName>
    <definedName name="___WK1" localSheetId="1" hidden="1">{#N/A,#N/A,FALSE,"予算表";#N/A,#N/A,FALSE,"人件費"}</definedName>
    <definedName name="___WK1" hidden="1">{#N/A,#N/A,FALSE,"予算表";#N/A,#N/A,FALSE,"人件費"}</definedName>
    <definedName name="___WK2" localSheetId="1" hidden="1">{#N/A,#N/A,FALSE,"予算表";#N/A,#N/A,FALSE,"人件費"}</definedName>
    <definedName name="___WK2" hidden="1">{#N/A,#N/A,FALSE,"予算表";#N/A,#N/A,FALSE,"人件費"}</definedName>
    <definedName name="__123Graph_A" localSheetId="1" hidden="1">#REF!</definedName>
    <definedName name="__123Graph_A" localSheetId="2" hidden="1">#REF!</definedName>
    <definedName name="__123Graph_A" hidden="1">#REF!</definedName>
    <definedName name="__123Graph_A実績1" localSheetId="1" hidden="1">#REF!</definedName>
    <definedName name="__123Graph_A実績1" localSheetId="2" hidden="1">#REF!</definedName>
    <definedName name="__123Graph_A実績1" hidden="1">#REF!</definedName>
    <definedName name="__123Graph_A実績2" localSheetId="1" hidden="1">#REF!</definedName>
    <definedName name="__123Graph_A実績2" localSheetId="2" hidden="1">#REF!</definedName>
    <definedName name="__123Graph_A実績2" hidden="1">#REF!</definedName>
    <definedName name="__123Graph_A実績3" localSheetId="1" hidden="1">#REF!</definedName>
    <definedName name="__123Graph_A実績3" localSheetId="2" hidden="1">#REF!</definedName>
    <definedName name="__123Graph_A実績3" hidden="1">#REF!</definedName>
    <definedName name="__123Graph_A実績4" localSheetId="1" hidden="1">#REF!</definedName>
    <definedName name="__123Graph_A実績4" localSheetId="2" hidden="1">#REF!</definedName>
    <definedName name="__123Graph_A実績4" hidden="1">#REF!</definedName>
    <definedName name="__123Graph_B" localSheetId="1" hidden="1">#REF!</definedName>
    <definedName name="__123Graph_B" localSheetId="2" hidden="1">#REF!</definedName>
    <definedName name="__123Graph_B" hidden="1">#REF!</definedName>
    <definedName name="__123Graph_B実績1" localSheetId="1" hidden="1">#REF!</definedName>
    <definedName name="__123Graph_B実績1" localSheetId="2" hidden="1">#REF!</definedName>
    <definedName name="__123Graph_B実績1" hidden="1">#REF!</definedName>
    <definedName name="__123Graph_B実績2" localSheetId="1" hidden="1">#REF!</definedName>
    <definedName name="__123Graph_B実績2" localSheetId="2" hidden="1">#REF!</definedName>
    <definedName name="__123Graph_B実績2" hidden="1">#REF!</definedName>
    <definedName name="__123Graph_B実績3" localSheetId="1" hidden="1">#REF!</definedName>
    <definedName name="__123Graph_B実績3" localSheetId="2" hidden="1">#REF!</definedName>
    <definedName name="__123Graph_B実績3" hidden="1">#REF!</definedName>
    <definedName name="__123Graph_B実績4" localSheetId="1" hidden="1">#REF!</definedName>
    <definedName name="__123Graph_B実績4" localSheetId="2" hidden="1">#REF!</definedName>
    <definedName name="__123Graph_B実績4" hidden="1">#REF!</definedName>
    <definedName name="__123Graph_C" localSheetId="1" hidden="1">#REF!</definedName>
    <definedName name="__123Graph_C" localSheetId="2" hidden="1">#REF!</definedName>
    <definedName name="__123Graph_C" hidden="1">#REF!</definedName>
    <definedName name="__123Graph_C実績1" localSheetId="1" hidden="1">#REF!</definedName>
    <definedName name="__123Graph_C実績1" localSheetId="2" hidden="1">#REF!</definedName>
    <definedName name="__123Graph_C実績1" hidden="1">#REF!</definedName>
    <definedName name="__123Graph_C実績2" localSheetId="1" hidden="1">#REF!</definedName>
    <definedName name="__123Graph_C実績2" localSheetId="2" hidden="1">#REF!</definedName>
    <definedName name="__123Graph_C実績2" hidden="1">#REF!</definedName>
    <definedName name="__123Graph_C実績3" localSheetId="1" hidden="1">#REF!</definedName>
    <definedName name="__123Graph_C実績3" localSheetId="2" hidden="1">#REF!</definedName>
    <definedName name="__123Graph_C実績3" hidden="1">#REF!</definedName>
    <definedName name="__123Graph_C実績4" localSheetId="1" hidden="1">#REF!</definedName>
    <definedName name="__123Graph_C実績4" localSheetId="2" hidden="1">#REF!</definedName>
    <definedName name="__123Graph_C実績4" hidden="1">#REF!</definedName>
    <definedName name="__123Graph_D" localSheetId="1" hidden="1">#REF!</definedName>
    <definedName name="__123Graph_D" localSheetId="2" hidden="1">#REF!</definedName>
    <definedName name="__123Graph_D" hidden="1">#REF!</definedName>
    <definedName name="__123Graph_D実績1" localSheetId="1" hidden="1">#REF!</definedName>
    <definedName name="__123Graph_D実績1" localSheetId="2" hidden="1">#REF!</definedName>
    <definedName name="__123Graph_D実績1" hidden="1">#REF!</definedName>
    <definedName name="__123Graph_D実績2" localSheetId="1" hidden="1">#REF!</definedName>
    <definedName name="__123Graph_D実績2" localSheetId="2" hidden="1">#REF!</definedName>
    <definedName name="__123Graph_D実績2" hidden="1">#REF!</definedName>
    <definedName name="__123Graph_D実績3" localSheetId="1" hidden="1">#REF!</definedName>
    <definedName name="__123Graph_D実績3" localSheetId="2" hidden="1">#REF!</definedName>
    <definedName name="__123Graph_D実績3" hidden="1">#REF!</definedName>
    <definedName name="__123Graph_D新設備" localSheetId="1" hidden="1">#REF!</definedName>
    <definedName name="__123Graph_D新設備" localSheetId="2" hidden="1">#REF!</definedName>
    <definedName name="__123Graph_D新設備" hidden="1">#REF!</definedName>
    <definedName name="__123Graph_E" localSheetId="1" hidden="1">#REF!</definedName>
    <definedName name="__123Graph_E" localSheetId="2" hidden="1">#REF!</definedName>
    <definedName name="__123Graph_E" hidden="1">#REF!</definedName>
    <definedName name="__123Graph_E実績1" localSheetId="1" hidden="1">#REF!</definedName>
    <definedName name="__123Graph_E実績1" localSheetId="2" hidden="1">#REF!</definedName>
    <definedName name="__123Graph_E実績1" hidden="1">#REF!</definedName>
    <definedName name="__123Graph_F" localSheetId="1" hidden="1">#REF!</definedName>
    <definedName name="__123Graph_F" localSheetId="2" hidden="1">#REF!</definedName>
    <definedName name="__123Graph_F" hidden="1">#REF!</definedName>
    <definedName name="__123Graph_F実績1" localSheetId="1" hidden="1">#REF!</definedName>
    <definedName name="__123Graph_F実績1" localSheetId="2" hidden="1">#REF!</definedName>
    <definedName name="__123Graph_F実績1" hidden="1">#REF!</definedName>
    <definedName name="__123Graph_LBL_A" localSheetId="1" hidden="1">#REF!</definedName>
    <definedName name="__123Graph_LBL_A" localSheetId="2" hidden="1">#REF!</definedName>
    <definedName name="__123Graph_LBL_A" hidden="1">#REF!</definedName>
    <definedName name="__123Graph_LBL_A実績1" localSheetId="1" hidden="1">#REF!</definedName>
    <definedName name="__123Graph_LBL_A実績1" localSheetId="2" hidden="1">#REF!</definedName>
    <definedName name="__123Graph_LBL_A実績1" hidden="1">#REF!</definedName>
    <definedName name="__123Graph_LBL_A実績2" localSheetId="1" hidden="1">#REF!</definedName>
    <definedName name="__123Graph_LBL_A実績2" localSheetId="2" hidden="1">#REF!</definedName>
    <definedName name="__123Graph_LBL_A実績2" hidden="1">#REF!</definedName>
    <definedName name="__123Graph_LBL_A実績3" localSheetId="1" hidden="1">#REF!</definedName>
    <definedName name="__123Graph_LBL_A実績3" localSheetId="2" hidden="1">#REF!</definedName>
    <definedName name="__123Graph_LBL_A実績3" hidden="1">#REF!</definedName>
    <definedName name="__123Graph_LBL_A実績4" localSheetId="1" hidden="1">#REF!</definedName>
    <definedName name="__123Graph_LBL_A実績4" localSheetId="2" hidden="1">#REF!</definedName>
    <definedName name="__123Graph_LBL_A実績4" hidden="1">#REF!</definedName>
    <definedName name="__123Graph_LBL_B実績1" localSheetId="1" hidden="1">#REF!</definedName>
    <definedName name="__123Graph_LBL_B実績1" localSheetId="2" hidden="1">#REF!</definedName>
    <definedName name="__123Graph_LBL_B実績1" hidden="1">#REF!</definedName>
    <definedName name="__123Graph_LBL_B実績2" localSheetId="1" hidden="1">#REF!</definedName>
    <definedName name="__123Graph_LBL_B実績2" localSheetId="2" hidden="1">#REF!</definedName>
    <definedName name="__123Graph_LBL_B実績2" hidden="1">#REF!</definedName>
    <definedName name="__123Graph_LBL_C" localSheetId="1" hidden="1">#REF!</definedName>
    <definedName name="__123Graph_LBL_C" localSheetId="2" hidden="1">#REF!</definedName>
    <definedName name="__123Graph_LBL_C" hidden="1">#REF!</definedName>
    <definedName name="__123Graph_LBL_C実績1" localSheetId="1" hidden="1">#REF!</definedName>
    <definedName name="__123Graph_LBL_C実績1" localSheetId="2" hidden="1">#REF!</definedName>
    <definedName name="__123Graph_LBL_C実績1" hidden="1">#REF!</definedName>
    <definedName name="__123Graph_LBL_C実績2" localSheetId="1" hidden="1">#REF!</definedName>
    <definedName name="__123Graph_LBL_C実績2" localSheetId="2" hidden="1">#REF!</definedName>
    <definedName name="__123Graph_LBL_C実績2" hidden="1">#REF!</definedName>
    <definedName name="__123Graph_LBL_C実績3" localSheetId="1" hidden="1">#REF!</definedName>
    <definedName name="__123Graph_LBL_C実績3" localSheetId="2" hidden="1">#REF!</definedName>
    <definedName name="__123Graph_LBL_C実績3" hidden="1">#REF!</definedName>
    <definedName name="__123Graph_LBL_C実績4" localSheetId="1" hidden="1">#REF!</definedName>
    <definedName name="__123Graph_LBL_C実績4" localSheetId="2" hidden="1">#REF!</definedName>
    <definedName name="__123Graph_LBL_C実績4" hidden="1">#REF!</definedName>
    <definedName name="__123Graph_LBL_D実績1" localSheetId="1" hidden="1">#REF!</definedName>
    <definedName name="__123Graph_LBL_D実績1" localSheetId="2" hidden="1">#REF!</definedName>
    <definedName name="__123Graph_LBL_D実績1" hidden="1">#REF!</definedName>
    <definedName name="__123Graph_LBL_D実績2" localSheetId="1" hidden="1">#REF!</definedName>
    <definedName name="__123Graph_LBL_D実績2" localSheetId="2" hidden="1">#REF!</definedName>
    <definedName name="__123Graph_LBL_D実績2" hidden="1">#REF!</definedName>
    <definedName name="__123Graph_LBL_D実績3" localSheetId="1" hidden="1">#REF!</definedName>
    <definedName name="__123Graph_LBL_D実績3" localSheetId="2" hidden="1">#REF!</definedName>
    <definedName name="__123Graph_LBL_D実績3" hidden="1">#REF!</definedName>
    <definedName name="__123Graph_LBL_D新設備" localSheetId="1" hidden="1">#REF!</definedName>
    <definedName name="__123Graph_LBL_D新設備" localSheetId="2" hidden="1">#REF!</definedName>
    <definedName name="__123Graph_LBL_D新設備" hidden="1">#REF!</definedName>
    <definedName name="__123Graph_LBL_E実績1" localSheetId="1" hidden="1">#REF!</definedName>
    <definedName name="__123Graph_LBL_E実績1" localSheetId="2" hidden="1">#REF!</definedName>
    <definedName name="__123Graph_LBL_E実績1" hidden="1">#REF!</definedName>
    <definedName name="__123Graph_LBL_F実績1" localSheetId="1" hidden="1">#REF!</definedName>
    <definedName name="__123Graph_LBL_F実績1" localSheetId="2" hidden="1">#REF!</definedName>
    <definedName name="__123Graph_LBL_F実績1" hidden="1">#REF!</definedName>
    <definedName name="__123Graph_X" localSheetId="1" hidden="1">#REF!</definedName>
    <definedName name="__123Graph_X" localSheetId="2" hidden="1">#REF!</definedName>
    <definedName name="__123Graph_X" hidden="1">#REF!</definedName>
    <definedName name="__123Graph_X実績1" localSheetId="1" hidden="1">#REF!</definedName>
    <definedName name="__123Graph_X実績1" localSheetId="2" hidden="1">#REF!</definedName>
    <definedName name="__123Graph_X実績1" hidden="1">#REF!</definedName>
    <definedName name="__123Graph_X実績2" localSheetId="1" hidden="1">#REF!</definedName>
    <definedName name="__123Graph_X実績2" localSheetId="2" hidden="1">#REF!</definedName>
    <definedName name="__123Graph_X実績2" hidden="1">#REF!</definedName>
    <definedName name="__123Graph_X実績3" localSheetId="1" hidden="1">#REF!</definedName>
    <definedName name="__123Graph_X実績3" localSheetId="2" hidden="1">#REF!</definedName>
    <definedName name="__123Graph_X実績3" hidden="1">#REF!</definedName>
    <definedName name="__123Graph_X実績4" localSheetId="1" hidden="1">#REF!</definedName>
    <definedName name="__123Graph_X実績4" localSheetId="2" hidden="1">#REF!</definedName>
    <definedName name="__123Graph_X実績4" hidden="1">#REF!</definedName>
    <definedName name="__123Graph_X新設備" localSheetId="1" hidden="1">#REF!</definedName>
    <definedName name="__123Graph_X新設備" localSheetId="2" hidden="1">#REF!</definedName>
    <definedName name="__123Graph_X新設備" hidden="1">#REF!</definedName>
    <definedName name="__a1111" localSheetId="1" hidden="1">{"'フローチャート'!$A$1:$AO$191"}</definedName>
    <definedName name="__a1111" hidden="1">{"'フローチャート'!$A$1:$AO$191"}</definedName>
    <definedName name="__aaa1" localSheetId="1" hidden="1">{#N/A,#N/A,FALSE,"予算表";#N/A,#N/A,FALSE,"人件費"}</definedName>
    <definedName name="__aaa1" hidden="1">{#N/A,#N/A,FALSE,"予算表";#N/A,#N/A,FALSE,"人件費"}</definedName>
    <definedName name="__aaa2" localSheetId="1" hidden="1">{#N/A,#N/A,FALSE,"予算表";#N/A,#N/A,FALSE,"人件費"}</definedName>
    <definedName name="__aaa2" hidden="1">{#N/A,#N/A,FALSE,"予算表";#N/A,#N/A,FALSE,"人件費"}</definedName>
    <definedName name="__WK1" localSheetId="1" hidden="1">{#N/A,#N/A,FALSE,"予算表";#N/A,#N/A,FALSE,"人件費"}</definedName>
    <definedName name="__WK1" hidden="1">{#N/A,#N/A,FALSE,"予算表";#N/A,#N/A,FALSE,"人件費"}</definedName>
    <definedName name="__WK2" localSheetId="1" hidden="1">{#N/A,#N/A,FALSE,"予算表";#N/A,#N/A,FALSE,"人件費"}</definedName>
    <definedName name="__WK2" hidden="1">{#N/A,#N/A,FALSE,"予算表";#N/A,#N/A,FALSE,"人件費"}</definedName>
    <definedName name="_10__123Graph_Cｸﾞﾗﾌ_5" localSheetId="1" hidden="1">#REF!</definedName>
    <definedName name="_10__123Graph_Cｸﾞﾗﾌ_5" localSheetId="2" hidden="1">#REF!</definedName>
    <definedName name="_10__123Graph_Cｸﾞﾗﾌ_5" hidden="1">#REF!</definedName>
    <definedName name="_11__123Graph_Cｸﾞﾗﾌ_8" localSheetId="1" hidden="1">#REF!</definedName>
    <definedName name="_11__123Graph_Cｸﾞﾗﾌ_8" localSheetId="2" hidden="1">#REF!</definedName>
    <definedName name="_11__123Graph_Cｸﾞﾗﾌ_8" hidden="1">#REF!</definedName>
    <definedName name="_12__123Graph_Cｸﾞﾗﾌ_9" localSheetId="1" hidden="1">#REF!</definedName>
    <definedName name="_12__123Graph_Cｸﾞﾗﾌ_9" localSheetId="2" hidden="1">#REF!</definedName>
    <definedName name="_12__123Graph_Cｸﾞﾗﾌ_9" hidden="1">#REF!</definedName>
    <definedName name="_12_0510INS導入共同事務加盟BKSV件数">'[1]0510INS導入共同事務加盟BKSV件数'!$A$1:$E$375</definedName>
    <definedName name="_13__123Graph_Dｸﾞﾗﾌ_8" localSheetId="1" hidden="1">#REF!</definedName>
    <definedName name="_13__123Graph_Dｸﾞﾗﾌ_8" localSheetId="2" hidden="1">#REF!</definedName>
    <definedName name="_13__123Graph_Dｸﾞﾗﾌ_8" hidden="1">#REF!</definedName>
    <definedName name="_14__123Graph_Dｸﾞﾗﾌ_9" localSheetId="1" hidden="1">#REF!</definedName>
    <definedName name="_14__123Graph_Dｸﾞﾗﾌ_9" localSheetId="2" hidden="1">#REF!</definedName>
    <definedName name="_14__123Graph_Dｸﾞﾗﾌ_9" hidden="1">#REF!</definedName>
    <definedName name="_15__123Graph_Eｸﾞﾗﾌ_8" localSheetId="1" hidden="1">#REF!</definedName>
    <definedName name="_15__123Graph_Eｸﾞﾗﾌ_8" localSheetId="2" hidden="1">#REF!</definedName>
    <definedName name="_15__123Graph_Eｸﾞﾗﾌ_8" hidden="1">#REF!</definedName>
    <definedName name="_16__123Graph_Eｸﾞﾗﾌ_9" localSheetId="1" hidden="1">#REF!</definedName>
    <definedName name="_16__123Graph_Eｸﾞﾗﾌ_9" localSheetId="2" hidden="1">#REF!</definedName>
    <definedName name="_16__123Graph_Eｸﾞﾗﾌ_9" hidden="1">#REF!</definedName>
    <definedName name="_17__123Graph_Xｸﾞﾗﾌ_9" localSheetId="1" hidden="1">#REF!</definedName>
    <definedName name="_17__123Graph_Xｸﾞﾗﾌ_9" localSheetId="2" hidden="1">#REF!</definedName>
    <definedName name="_17__123Graph_Xｸﾞﾗﾌ_9" hidden="1">#REF!</definedName>
    <definedName name="_19_0512INS導入共同事務加盟BKSV件数">'[1]0512INS導入共同事務加盟BKSV件数'!$A$1:$E$375</definedName>
    <definedName name="_2__123Graph_Aｸﾞﾗﾌ_1" localSheetId="1" hidden="1">#REF!</definedName>
    <definedName name="_2__123Graph_Aｸﾞﾗﾌ_1" localSheetId="2" hidden="1">#REF!</definedName>
    <definedName name="_2__123Graph_Aｸﾞﾗﾌ_1" hidden="1">#REF!</definedName>
    <definedName name="_2_0430INS導入共同事務加盟BKSV件数">'[1]0430INS導入共同事務加盟BKSV件数'!$A$1:$E$375</definedName>
    <definedName name="_21_0513INS導入共同事務加盟BKSV件数">'[1]0513INS導入共同事務加盟BKSV件数'!$A$1:$E$375</definedName>
    <definedName name="_2a1111_" localSheetId="1" hidden="1">{"'フローチャート'!$A$1:$AO$191"}</definedName>
    <definedName name="_2a1111_" hidden="1">{"'フローチャート'!$A$1:$AO$191"}</definedName>
    <definedName name="_3__123Graph_Aｸﾞﾗﾌ_5" localSheetId="1" hidden="1">#REF!</definedName>
    <definedName name="_3__123Graph_Aｸﾞﾗﾌ_5" localSheetId="2" hidden="1">#REF!</definedName>
    <definedName name="_3__123Graph_Aｸﾞﾗﾌ_5" hidden="1">#REF!</definedName>
    <definedName name="_365日">[2]基本データシート!$D$11</definedName>
    <definedName name="_3a1111_" localSheetId="1" hidden="1">{"'フローチャート'!$A$1:$AO$191"}</definedName>
    <definedName name="_3a1111_" hidden="1">{"'フローチャート'!$A$1:$AO$191"}</definedName>
    <definedName name="_4__123Graph_Aｸﾞﾗﾌ_8" localSheetId="1" hidden="1">#REF!</definedName>
    <definedName name="_4__123Graph_Aｸﾞﾗﾌ_8" localSheetId="2" hidden="1">#REF!</definedName>
    <definedName name="_4__123Graph_Aｸﾞﾗﾌ_8" hidden="1">#REF!</definedName>
    <definedName name="_5__123Graph_Aｸﾞﾗﾌ_9" localSheetId="1" hidden="1">#REF!</definedName>
    <definedName name="_5__123Graph_Aｸﾞﾗﾌ_9" localSheetId="2" hidden="1">#REF!</definedName>
    <definedName name="_5__123Graph_Aｸﾞﾗﾌ_9" hidden="1">#REF!</definedName>
    <definedName name="_5_0506INS導入共同事務加盟BKSV件数">'[1]0506INS導入共同事務加盟BKSV件数'!$A$1:$E$375</definedName>
    <definedName name="_6__123Graph_Bｸﾞﾗﾌ_1" localSheetId="1" hidden="1">#REF!</definedName>
    <definedName name="_6__123Graph_Bｸﾞﾗﾌ_1" localSheetId="2" hidden="1">#REF!</definedName>
    <definedName name="_6__123Graph_Bｸﾞﾗﾌ_1" hidden="1">#REF!</definedName>
    <definedName name="_6_0506おかやま信用金庫件数">'[1]0506おかやま信用金庫件数'!$A$1:$C$9</definedName>
    <definedName name="_7__123Graph_Bｸﾞﾗﾌ_5" localSheetId="1" hidden="1">#REF!</definedName>
    <definedName name="_7__123Graph_Bｸﾞﾗﾌ_5" localSheetId="2" hidden="1">#REF!</definedName>
    <definedName name="_7__123Graph_Bｸﾞﾗﾌ_5" hidden="1">#REF!</definedName>
    <definedName name="_8__123Graph_Bｸﾞﾗﾌ_8" localSheetId="1" hidden="1">#REF!</definedName>
    <definedName name="_8__123Graph_Bｸﾞﾗﾌ_8" localSheetId="2" hidden="1">#REF!</definedName>
    <definedName name="_8__123Graph_Bｸﾞﾗﾌ_8" hidden="1">#REF!</definedName>
    <definedName name="_9__123Graph_Bｸﾞﾗﾌ_9" localSheetId="1" hidden="1">#REF!</definedName>
    <definedName name="_9__123Graph_Bｸﾞﾗﾌ_9" localSheetId="2" hidden="1">#REF!</definedName>
    <definedName name="_9__123Graph_Bｸﾞﾗﾌ_9" hidden="1">#REF!</definedName>
    <definedName name="_9_0507INS導入共同事務加盟BKSV件数">'[1]0507INS導入共同事務加盟BKSV件数'!$A$1:$E$375</definedName>
    <definedName name="_aaa" localSheetId="1" hidden="1">#REF!</definedName>
    <definedName name="_aaa" localSheetId="2" hidden="1">#REF!</definedName>
    <definedName name="_aaa" hidden="1">#REF!</definedName>
    <definedName name="_aaa1" localSheetId="1" hidden="1">{#N/A,#N/A,FALSE,"予算表";#N/A,#N/A,FALSE,"人件費"}</definedName>
    <definedName name="_aaa1" hidden="1">{#N/A,#N/A,FALSE,"予算表";#N/A,#N/A,FALSE,"人件費"}</definedName>
    <definedName name="_aaa2" localSheetId="1" hidden="1">{#N/A,#N/A,FALSE,"予算表";#N/A,#N/A,FALSE,"人件費"}</definedName>
    <definedName name="_aaa2" hidden="1">{#N/A,#N/A,FALSE,"予算表";#N/A,#N/A,FALSE,"人件費"}</definedName>
    <definedName name="_asaa" localSheetId="1" hidden="1">#REF!</definedName>
    <definedName name="_asaa" localSheetId="2" hidden="1">#REF!</definedName>
    <definedName name="_asaa" hidden="1">#REF!</definedName>
    <definedName name="_b2" hidden="1">#N/A</definedName>
    <definedName name="_BQ4.1" localSheetId="1" hidden="1">#REF!</definedName>
    <definedName name="_BQ4.1" localSheetId="2" hidden="1">#REF!</definedName>
    <definedName name="_BQ4.1" hidden="1">#REF!</definedName>
    <definedName name="_BQ4.3" localSheetId="1" hidden="1">#REF!</definedName>
    <definedName name="_BQ4.3" localSheetId="2" hidden="1">#REF!</definedName>
    <definedName name="_BQ4.3" hidden="1">#REF!</definedName>
    <definedName name="_Fill" localSheetId="1" hidden="1">#REF!</definedName>
    <definedName name="_Fill" localSheetId="2" hidden="1">#REF!</definedName>
    <definedName name="_Fill" hidden="1">#REF!</definedName>
    <definedName name="_xlnm._FilterDatabase" localSheetId="0" hidden="1">'様式１_運用保守役務・ソフトウェア費用（運用保守期間）'!$A$8:$M$107</definedName>
    <definedName name="_xlnm._FilterDatabase" localSheetId="1" hidden="1">'様式２_Azure費用（開発期間）'!#REF!</definedName>
    <definedName name="_xlnm._FilterDatabase" localSheetId="2" hidden="1">'様式３_Azure費用（運用保守期間）'!$A$5:$AC$19</definedName>
    <definedName name="_xlnm._FilterDatabase" hidden="1">[3]ﾓｼﾞｭｰﾙ一覧!$A$5:$AH$255</definedName>
    <definedName name="_Key1" localSheetId="1" hidden="1">#REF!</definedName>
    <definedName name="_Key1" localSheetId="2" hidden="1">#REF!</definedName>
    <definedName name="_Key1" hidden="1">#REF!</definedName>
    <definedName name="_Key2" localSheetId="1" hidden="1">#REF!</definedName>
    <definedName name="_Key2" localSheetId="2" hidden="1">#REF!</definedName>
    <definedName name="_Key2" hidden="1">#REF!</definedName>
    <definedName name="_MatInverse_In" localSheetId="1" hidden="1">#REF!</definedName>
    <definedName name="_MatInverse_In" localSheetId="2" hidden="1">#REF!</definedName>
    <definedName name="_MatInverse_In" hidden="1">#REF!</definedName>
    <definedName name="_Order1" localSheetId="1" hidden="1">1</definedName>
    <definedName name="_Order1" localSheetId="2" hidden="1">1</definedName>
    <definedName name="_Order1" hidden="1">0</definedName>
    <definedName name="_Order2" hidden="1">255</definedName>
    <definedName name="_Parse_In" localSheetId="1" hidden="1">#REF!</definedName>
    <definedName name="_Parse_In" localSheetId="2" hidden="1">#REF!</definedName>
    <definedName name="_Parse_In" hidden="1">#REF!</definedName>
    <definedName name="_Parse_Out" localSheetId="1" hidden="1">#REF!</definedName>
    <definedName name="_Parse_Out" localSheetId="2" hidden="1">#REF!</definedName>
    <definedName name="_Parse_Out" hidden="1">#REF!</definedName>
    <definedName name="_Regression_X" localSheetId="1" hidden="1">#REF!</definedName>
    <definedName name="_Regression_X" localSheetId="2" hidden="1">#REF!</definedName>
    <definedName name="_Regression_X" hidden="1">#REF!</definedName>
    <definedName name="_Regression_X1" localSheetId="1" hidden="1">#REF!</definedName>
    <definedName name="_Regression_X1" localSheetId="2" hidden="1">#REF!</definedName>
    <definedName name="_Regression_X1" hidden="1">#REF!</definedName>
    <definedName name="_Regression_X2" localSheetId="1" hidden="1">#REF!</definedName>
    <definedName name="_Regression_X2" localSheetId="2" hidden="1">#REF!</definedName>
    <definedName name="_Regression_X2" hidden="1">#REF!</definedName>
    <definedName name="_Sort" localSheetId="1" hidden="1">#REF!</definedName>
    <definedName name="_Sort" localSheetId="2" hidden="1">#REF!</definedName>
    <definedName name="_Sort" hidden="1">#REF!</definedName>
    <definedName name="_Table1_In1" localSheetId="1" hidden="1">#REF!</definedName>
    <definedName name="_Table1_In1" localSheetId="2" hidden="1">#REF!</definedName>
    <definedName name="_Table1_In1" hidden="1">#REF!</definedName>
    <definedName name="_Table1_Out" localSheetId="1" hidden="1">#REF!</definedName>
    <definedName name="_Table1_Out" localSheetId="2" hidden="1">#REF!</definedName>
    <definedName name="_Table1_Out" hidden="1">#REF!</definedName>
    <definedName name="_tst2" localSheetId="1" hidden="1">{#N/A,#N/A,TRUE,"カスタマイズ仕様書";#N/A,#N/A,TRUE,"Ｉ・Ｏ関連表(1)";#N/A,#N/A,TRUE,"Ｉ・Ｏ関連表(2)";#N/A,#N/A,TRUE,"Ｉ・Ｏ関連表(3)";#N/A,#N/A,TRUE,"レポート記述書";#N/A,#N/A,TRUE,"画面記述書"}</definedName>
    <definedName name="_tst2" hidden="1">{#N/A,#N/A,TRUE,"カスタマイズ仕様書";#N/A,#N/A,TRUE,"Ｉ・Ｏ関連表(1)";#N/A,#N/A,TRUE,"Ｉ・Ｏ関連表(2)";#N/A,#N/A,TRUE,"Ｉ・Ｏ関連表(3)";#N/A,#N/A,TRUE,"レポート記述書";#N/A,#N/A,TRUE,"画面記述書"}</definedName>
    <definedName name="_WK1" localSheetId="1" hidden="1">{#N/A,#N/A,FALSE,"予算表";#N/A,#N/A,FALSE,"人件費"}</definedName>
    <definedName name="_WK1" hidden="1">{#N/A,#N/A,FALSE,"予算表";#N/A,#N/A,FALSE,"人件費"}</definedName>
    <definedName name="_WK2" localSheetId="1" hidden="1">{#N/A,#N/A,FALSE,"予算表";#N/A,#N/A,FALSE,"人件費"}</definedName>
    <definedName name="_WK2" hidden="1">{#N/A,#N/A,FALSE,"予算表";#N/A,#N/A,FALSE,"人件費"}</definedName>
    <definedName name="④RX300S2" localSheetId="1" hidden="1">{"'フローチャート'!$A$1:$AO$191"}</definedName>
    <definedName name="④RX300S2" hidden="1">{"'フローチャート'!$A$1:$AO$191"}</definedName>
    <definedName name="a" localSheetId="1" hidden="1">{#N/A,#N/A,FALSE,"予算表";#N/A,#N/A,FALSE,"人件費"}</definedName>
    <definedName name="a" hidden="1">{#N/A,#N/A,FALSE,"予算表";#N/A,#N/A,FALSE,"人件費"}</definedName>
    <definedName name="aaa" localSheetId="1" hidden="1">{"'フローチャート'!$A$1:$AO$191"}</definedName>
    <definedName name="aaa" hidden="1">{"'フローチャート'!$A$1:$AO$191"}</definedName>
    <definedName name="aaaa" localSheetId="1" hidden="1">#REF!</definedName>
    <definedName name="aaaa" localSheetId="2" hidden="1">#REF!</definedName>
    <definedName name="aaaa" hidden="1">#REF!</definedName>
    <definedName name="aaaaa" localSheetId="1" hidden="1">#REF!</definedName>
    <definedName name="aaaaa" localSheetId="2" hidden="1">#REF!</definedName>
    <definedName name="aaaaa" hidden="1">#REF!</definedName>
    <definedName name="aaaaaaaa" localSheetId="1" hidden="1">#REF!</definedName>
    <definedName name="aaaaaaaa" localSheetId="2" hidden="1">#REF!</definedName>
    <definedName name="aaaaaaaa" hidden="1">#REF!</definedName>
    <definedName name="aaaaaaaaa" localSheetId="1" hidden="1">#REF!</definedName>
    <definedName name="aaaaaaaaa" localSheetId="2" hidden="1">#REF!</definedName>
    <definedName name="aaaaaaaaa" hidden="1">#REF!</definedName>
    <definedName name="Access_Button" hidden="1">"価格H_hard_諸元___2__List"</definedName>
    <definedName name="AccessDatabase" hidden="1">"C:\My Documents\１コン関連\Taiho2_SK_list.mdb"</definedName>
    <definedName name="ACwvu.受給権者テーブル." localSheetId="1" hidden="1">#REF!</definedName>
    <definedName name="ACwvu.受給権者テーブル." localSheetId="2" hidden="1">#REF!</definedName>
    <definedName name="ACwvu.受給権者テーブル." hidden="1">#REF!</definedName>
    <definedName name="adfadfs" localSheetId="1" hidden="1">#REF!</definedName>
    <definedName name="adfadfs" localSheetId="2" hidden="1">#REF!</definedName>
    <definedName name="adfadfs" hidden="1">#REF!</definedName>
    <definedName name="adfads" localSheetId="1" hidden="1">#REF!</definedName>
    <definedName name="adfads" localSheetId="2" hidden="1">#REF!</definedName>
    <definedName name="adfads" hidden="1">#REF!</definedName>
    <definedName name="adsfa" localSheetId="1" hidden="1">#REF!</definedName>
    <definedName name="adsfa" localSheetId="2" hidden="1">#REF!</definedName>
    <definedName name="adsfa" hidden="1">#REF!</definedName>
    <definedName name="adsfadsfadsfads" localSheetId="1" hidden="1">#REF!</definedName>
    <definedName name="adsfadsfadsfads" localSheetId="2" hidden="1">#REF!</definedName>
    <definedName name="adsfadsfadsfads" hidden="1">#REF!</definedName>
    <definedName name="afsas" localSheetId="1" hidden="1">#REF!</definedName>
    <definedName name="afsas" localSheetId="2" hidden="1">#REF!</definedName>
    <definedName name="afsas" hidden="1">#REF!</definedName>
    <definedName name="ando" localSheetId="1" hidden="1">{"'下期集計（10.27迄・速報値）'!$Q$16"}</definedName>
    <definedName name="ando" hidden="1">{"'下期集計（10.27迄・速報値）'!$Q$16"}</definedName>
    <definedName name="as" localSheetId="1" hidden="1">#REF!</definedName>
    <definedName name="as" localSheetId="2" hidden="1">#REF!</definedName>
    <definedName name="as" hidden="1">#REF!</definedName>
    <definedName name="AS2DocOpenMode" hidden="1">"AS2DocumentEdit"</definedName>
    <definedName name="asadsda" localSheetId="1" hidden="1">#REF!</definedName>
    <definedName name="asadsda" localSheetId="2" hidden="1">#REF!</definedName>
    <definedName name="asadsda" hidden="1">#REF!</definedName>
    <definedName name="asd" localSheetId="1" hidden="1">#REF!</definedName>
    <definedName name="asd" localSheetId="2" hidden="1">#REF!</definedName>
    <definedName name="asd" hidden="1">#REF!</definedName>
    <definedName name="asdf" localSheetId="1" hidden="1">#REF!</definedName>
    <definedName name="asdf" localSheetId="2" hidden="1">#REF!</definedName>
    <definedName name="asdf" hidden="1">#REF!</definedName>
    <definedName name="asdfas" localSheetId="1" hidden="1">#REF!</definedName>
    <definedName name="asdfas" localSheetId="2" hidden="1">#REF!</definedName>
    <definedName name="asdfas" hidden="1">#REF!</definedName>
    <definedName name="asdfasdfa" localSheetId="1" hidden="1">#REF!</definedName>
    <definedName name="asdfasdfa" localSheetId="2" hidden="1">#REF!</definedName>
    <definedName name="asdfasdfa" hidden="1">#REF!</definedName>
    <definedName name="asdfasdfas" localSheetId="1" hidden="1">#REF!</definedName>
    <definedName name="asdfasdfas" localSheetId="2" hidden="1">#REF!</definedName>
    <definedName name="asdfasdfas" hidden="1">#REF!</definedName>
    <definedName name="asdfasdfasf" localSheetId="1" hidden="1">#REF!</definedName>
    <definedName name="asdfasdfasf" localSheetId="2" hidden="1">#REF!</definedName>
    <definedName name="asdfasdfasf" hidden="1">#REF!</definedName>
    <definedName name="asdfasfas" localSheetId="1" hidden="1">#REF!</definedName>
    <definedName name="asdfasfas" localSheetId="2" hidden="1">#REF!</definedName>
    <definedName name="asdfasfas" hidden="1">#REF!</definedName>
    <definedName name="asdfg" localSheetId="1" hidden="1">#REF!</definedName>
    <definedName name="asdfg" localSheetId="2" hidden="1">#REF!</definedName>
    <definedName name="asdfg" hidden="1">#REF!</definedName>
    <definedName name="asdfgh" localSheetId="1" hidden="1">#REF!</definedName>
    <definedName name="asdfgh" localSheetId="2" hidden="1">#REF!</definedName>
    <definedName name="asdfgh" hidden="1">#REF!</definedName>
    <definedName name="asdfghj" localSheetId="1" hidden="1">#REF!</definedName>
    <definedName name="asdfghj" localSheetId="2" hidden="1">#REF!</definedName>
    <definedName name="asdfghj" hidden="1">#REF!</definedName>
    <definedName name="assdwa" localSheetId="1" hidden="1">{"'例）NTServer'!$A$1:$F$77"}</definedName>
    <definedName name="assdwa" hidden="1">{"'例）NTServer'!$A$1:$F$77"}</definedName>
    <definedName name="ATM_DSU_ONU_メタル">OFFSET([4]Data!$R$2,0,0,COUNTA([4]Data!$R$1:$R$65536)-1,1)</definedName>
    <definedName name="ATM方式_１芯_ELC">[5]List_DB!$R$3:$R$45</definedName>
    <definedName name="ATM方式_１芯_ﾒﾀﾙ">[5]List_DB!$Q$3:$Q$25</definedName>
    <definedName name="ATM方式_１芯_光">[5]List_DB!$S$3:$S$45</definedName>
    <definedName name="ATM方式_２芯">[5]List_DB!$T$3:$T$121</definedName>
    <definedName name="aw" localSheetId="1" hidden="1">{#N/A,#N/A,FALSE,"予算表";#N/A,#N/A,FALSE,"人件費"}</definedName>
    <definedName name="aw" hidden="1">{#N/A,#N/A,FALSE,"予算表";#N/A,#N/A,FALSE,"人件費"}</definedName>
    <definedName name="awe" localSheetId="1" hidden="1">{#N/A,#N/A,FALSE,"予算表";#N/A,#N/A,FALSE,"人件費"}</definedName>
    <definedName name="awe" hidden="1">{#N/A,#N/A,FALSE,"予算表";#N/A,#N/A,FALSE,"人件費"}</definedName>
    <definedName name="awer" localSheetId="1" hidden="1">{#N/A,#N/A,FALSE,"予算表";#N/A,#N/A,FALSE,"人件費"}</definedName>
    <definedName name="awer" hidden="1">{#N/A,#N/A,FALSE,"予算表";#N/A,#N/A,FALSE,"人件費"}</definedName>
    <definedName name="b" localSheetId="1"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b"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bb" localSheetId="1" hidden="1">{#N/A,#N/A,FALSE,"予算表";#N/A,#N/A,FALSE,"人件費"}</definedName>
    <definedName name="bb" hidden="1">{#N/A,#N/A,FALSE,"予算表";#N/A,#N/A,FALSE,"人件費"}</definedName>
    <definedName name="Biz">'[6]Bizストレージ（概算）'!$Y$18:$Y$18</definedName>
    <definedName name="caza" localSheetId="1" hidden="1">{"'例）NTServer'!$A$1:$F$77"}</definedName>
    <definedName name="caza" hidden="1">{"'例）NTServer'!$A$1:$F$77"}</definedName>
    <definedName name="CC" localSheetId="1" hidden="1">{"'フローチャート'!$A$1:$AO$191"}</definedName>
    <definedName name="CC" hidden="1">{"'フローチャート'!$A$1:$AO$191"}</definedName>
    <definedName name="ｃｃｃ" localSheetId="1"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ｃｃｃ"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chiho" localSheetId="1" hidden="1">{"'下期集計（10.27迄・速報値）'!$Q$16"}</definedName>
    <definedName name="chiho" hidden="1">{"'下期集計（10.27迄・速報値）'!$Q$16"}</definedName>
    <definedName name="clear_all_conv">[7]Convergence!$F$17:$F$116,[7]Convergence!$H$17:$H$116,[7]Convergence!$J$17:$J$116,[7]Convergence!$L$17:$L$116</definedName>
    <definedName name="clear_all_pricing">[7]Pricing!$B$17:$J$116,[7]Pricing!$N$17:$O$116,[7]Pricing!$U$17:$V$116,[7]Pricing!$AA$17:$AB$116</definedName>
    <definedName name="CNT" localSheetId="1">'様式２_Azure費用（開発期間）'!CNT</definedName>
    <definedName name="CNT">[0]!CNT</definedName>
    <definedName name="CostPlus">[7]Table!$A$9:$F$45</definedName>
    <definedName name="country">[7]ShippingCharges!$A$14:$A$19</definedName>
    <definedName name="Country_Codes">'[8]Wireless Products'!$T$16:$T$32</definedName>
    <definedName name="Country_name">[7]ShippingCharges!$A$14:$A$20</definedName>
    <definedName name="cs_mn_list">[9]cs!$I$3:$I$8</definedName>
    <definedName name="cs_mn_table">[9]cs!$H$3:$I$8</definedName>
    <definedName name="cs_mn_title">[9]cs!$H$3:$I$3</definedName>
    <definedName name="cs_pro_list">[9]cs!$K$18:$K$19</definedName>
    <definedName name="cs_pro_table">[9]cs!$J$18:$K$19</definedName>
    <definedName name="cs_pro_title">[9]cs!$J$18:$K$18</definedName>
    <definedName name="ｄ" localSheetId="1"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ｄ"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dadaga" localSheetId="1" hidden="1">{"'例）NTServer'!$A$1:$F$77"}</definedName>
    <definedName name="dadaga" hidden="1">{"'例）NTServer'!$A$1:$F$77"}</definedName>
    <definedName name="dd" localSheetId="1" hidden="1">#REF!</definedName>
    <definedName name="dd" localSheetId="2" hidden="1">#REF!</definedName>
    <definedName name="dd" hidden="1">#REF!</definedName>
    <definedName name="ｄｄｄ" localSheetId="1" hidden="1">{"'フローチャート'!$A$1:$AO$191"}</definedName>
    <definedName name="ｄｄｄ" hidden="1">{"'フローチャート'!$A$1:$AO$191"}</definedName>
    <definedName name="ｄｄｄｄ" localSheetId="1" hidden="1">{"'フローチャート'!$A$1:$AO$191"}</definedName>
    <definedName name="ｄｄｄｄ" hidden="1">{"'フローチャート'!$A$1:$AO$191"}</definedName>
    <definedName name="dewada" localSheetId="1" hidden="1">{"'例）NTServer'!$A$1:$F$77"}</definedName>
    <definedName name="dewada" hidden="1">{"'例）NTServer'!$A$1:$F$77"}</definedName>
    <definedName name="dewdwd" localSheetId="1" hidden="1">{"'フローチャート'!$A$1:$AO$191"}</definedName>
    <definedName name="dewdwd" hidden="1">{"'フローチャート'!$A$1:$AO$191"}</definedName>
    <definedName name="df" localSheetId="1" hidden="1">#REF!</definedName>
    <definedName name="df" localSheetId="2" hidden="1">#REF!</definedName>
    <definedName name="df" hidden="1">#REF!</definedName>
    <definedName name="dfads" localSheetId="1" hidden="1">#REF!</definedName>
    <definedName name="dfads" localSheetId="2" hidden="1">#REF!</definedName>
    <definedName name="dfads" hidden="1">#REF!</definedName>
    <definedName name="dfradf" localSheetId="1" hidden="1">{"'例）NTServer'!$A$1:$F$77"}</definedName>
    <definedName name="dfradf" hidden="1">{"'例）NTServer'!$A$1:$F$77"}</definedName>
    <definedName name="dfsas" localSheetId="1" hidden="1">#REF!</definedName>
    <definedName name="dfsas" localSheetId="2" hidden="1">#REF!</definedName>
    <definedName name="dfsas" hidden="1">#REF!</definedName>
    <definedName name="ds" localSheetId="1" hidden="1">{"'例）NTServer'!$A$1:$F$77"}</definedName>
    <definedName name="ds" hidden="1">{"'例）NTServer'!$A$1:$F$77"}</definedName>
    <definedName name="ｄｓｄｓｄ" localSheetId="1" hidden="1">{"'例）NTServer'!$A$1:$F$77"}</definedName>
    <definedName name="ｄｓｄｓｄ" hidden="1">{"'例）NTServer'!$A$1:$F$77"}</definedName>
    <definedName name="e" localSheetId="1"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e"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eadlk" localSheetId="1" hidden="1">{"'例）NTServer'!$A$1:$F$77"}</definedName>
    <definedName name="eadlk" hidden="1">{"'例）NTServer'!$A$1:$F$77"}</definedName>
    <definedName name="ec" localSheetId="1" hidden="1">{#N/A,#N/A,FALSE,"予算表";#N/A,#N/A,FALSE,"人件費"}</definedName>
    <definedName name="ec" hidden="1">{#N/A,#N/A,FALSE,"予算表";#N/A,#N/A,FALSE,"人件費"}</definedName>
    <definedName name="EE" localSheetId="1" hidden="1">{"'フローチャート'!$A$1:$AO$191"}</definedName>
    <definedName name="EE" hidden="1">{"'フローチャート'!$A$1:$AO$191"}</definedName>
    <definedName name="eee" localSheetId="1" hidden="1">{#N/A,#N/A,FALSE,"予算表";#N/A,#N/A,FALSE,"人件費"}</definedName>
    <definedName name="eee" hidden="1">{#N/A,#N/A,FALSE,"予算表";#N/A,#N/A,FALSE,"人件費"}</definedName>
    <definedName name="f" localSheetId="1" hidden="1">#REF!</definedName>
    <definedName name="f" localSheetId="2" hidden="1">#REF!</definedName>
    <definedName name="f" hidden="1">#REF!</definedName>
    <definedName name="fas" localSheetId="1" hidden="1">#REF!</definedName>
    <definedName name="fas" localSheetId="2" hidden="1">#REF!</definedName>
    <definedName name="fas" hidden="1">#REF!</definedName>
    <definedName name="gahakea" localSheetId="1" hidden="1">{"'例）NTServer'!$A$1:$F$77"}</definedName>
    <definedName name="gahakea" hidden="1">{"'例）NTServer'!$A$1:$F$77"}</definedName>
    <definedName name="GG" localSheetId="1" hidden="1">{"'フローチャート'!$A$1:$AO$191"}</definedName>
    <definedName name="GG" hidden="1">{"'フローチャート'!$A$1:$AO$191"}</definedName>
    <definedName name="ｇｇｇｇ" localSheetId="1" hidden="1">{#N/A,#N/A,TRUE,"カスタマイズ仕様書";#N/A,#N/A,TRUE,"Ｉ・Ｏ関連表(1)";#N/A,#N/A,TRUE,"Ｉ・Ｏ関連表(2)";#N/A,#N/A,TRUE,"Ｉ・Ｏ関連表(3)";#N/A,#N/A,TRUE,"レポート記述書";#N/A,#N/A,TRUE,"画面記述書"}</definedName>
    <definedName name="ｇｇｇｇ" hidden="1">{#N/A,#N/A,TRUE,"カスタマイズ仕様書";#N/A,#N/A,TRUE,"Ｉ・Ｏ関連表(1)";#N/A,#N/A,TRUE,"Ｉ・Ｏ関連表(2)";#N/A,#N/A,TRUE,"Ｉ・Ｏ関連表(3)";#N/A,#N/A,TRUE,"レポート記述書";#N/A,#N/A,TRUE,"画面記述書"}</definedName>
    <definedName name="GWmessage" localSheetId="1" hidden="1">#REF!</definedName>
    <definedName name="GWmessage" localSheetId="2" hidden="1">#REF!</definedName>
    <definedName name="GWmessage" hidden="1">#REF!</definedName>
    <definedName name="ＧＷメッセージ一覧" localSheetId="1" hidden="1">#REF!</definedName>
    <definedName name="ＧＷメッセージ一覧" localSheetId="2" hidden="1">#REF!</definedName>
    <definedName name="ＧＷメッセージ一覧" hidden="1">#REF!</definedName>
    <definedName name="ｈ" localSheetId="1" hidden="1">{"'例）NTServer'!$A$1:$F$77"}</definedName>
    <definedName name="ｈ" hidden="1">{"'例）NTServer'!$A$1:$F$77"}</definedName>
    <definedName name="haha" localSheetId="1" hidden="1">{"'例）NTServer'!$A$1:$F$77"}</definedName>
    <definedName name="haha" hidden="1">{"'例）NTServer'!$A$1:$F$77"}</definedName>
    <definedName name="HH" localSheetId="1" hidden="1">{"'フローチャート'!$A$1:$AO$191"}</definedName>
    <definedName name="HH" hidden="1">{"'フローチャート'!$A$1:$AO$191"}</definedName>
    <definedName name="hj" localSheetId="1" hidden="1">{"'下期集計（10.27迄・速報値）'!$Q$16"}</definedName>
    <definedName name="hj" hidden="1">{"'下期集計（10.27迄・速報値）'!$Q$16"}</definedName>
    <definedName name="HTML_CodePage" hidden="1">932</definedName>
    <definedName name="HTML_Control" localSheetId="1" hidden="1">{"'ﾊ'!$A$1:$C$20"}</definedName>
    <definedName name="HTML_Control" hidden="1">{"'ﾊ'!$A$1:$C$20"}</definedName>
    <definedName name="HTML_Control1" localSheetId="1" hidden="1">{"'フローチャート'!$A$1:$AO$191"}</definedName>
    <definedName name="HTML_Control1" hidden="1">{"'フローチャート'!$A$1:$AO$191"}</definedName>
    <definedName name="HTML_Description" hidden="1">""</definedName>
    <definedName name="HTML_Email" hidden="1">""</definedName>
    <definedName name="HTML_Header" hidden="1">"頭文字検索は"</definedName>
    <definedName name="HTML_LastUpdate" hidden="1">"99/07/09"</definedName>
    <definedName name="HTML_LineAfter" hidden="1">FALSE</definedName>
    <definedName name="HTML_LineBefore" hidden="1">FALSE</definedName>
    <definedName name="HTML_Name" hidden="1">"田中　正臣"</definedName>
    <definedName name="HTML_OBDlg2" hidden="1">TRUE</definedName>
    <definedName name="HTML_OBDlg3" hidden="1">TRUE</definedName>
    <definedName name="HTML_OBDlg4" hidden="1">TRUE</definedName>
    <definedName name="HTML_OS" hidden="1">0</definedName>
    <definedName name="HTML_PathFile" hidden="1">"C:\My Documents\頭文字は.htm"</definedName>
    <definedName name="HTML_PathTemplate" hidden="1">"J:\共有資源\担当共通\Web確認\Reguration\chp1\kaihon\kyotu.htm"</definedName>
    <definedName name="HTML_Title" hidden="1">"頭文字は"</definedName>
    <definedName name="HTML1_1" hidden="1">"'[MES_SWｻﾎﾟｰﾄ価格new.xls]11_OS'!$A$20:$D$613"</definedName>
    <definedName name="HTML1_10" hidden="1">""</definedName>
    <definedName name="HTML1_11" hidden="1">1</definedName>
    <definedName name="HTML1_12" hidden="1">"C:\buturyu\Back\9812\web\price_list\mes_sup_11os.html"</definedName>
    <definedName name="HTML1_13" hidden="1">#N/A</definedName>
    <definedName name="HTML1_14" hidden="1">#N/A</definedName>
    <definedName name="HTML1_15" hidden="1">#N/A</definedName>
    <definedName name="HTML1_2" hidden="1">1</definedName>
    <definedName name="HTML1_3" hidden="1">"MES_SWｻﾎﾟｰﾄ価格new.x"</definedName>
    <definedName name="HTML1_4" hidden="1">"11_OS"</definedName>
    <definedName name="HTML1_5" hidden="1">""</definedName>
    <definedName name="HTML1_6" hidden="1">-4146</definedName>
    <definedName name="HTML1_7" hidden="1">-4146</definedName>
    <definedName name="HTML1_8" hidden="1">"99/02/09"</definedName>
    <definedName name="HTML1_9" hidden="1">"和田 加代子"</definedName>
    <definedName name="HTML2_1" hidden="1">"[新宿番号.XLS]TMJ新宿ｾﾝﾀｰ電話番号表CCｴﾘｱ!$A$1:$J$39"</definedName>
    <definedName name="HTML2_10" hidden="1">""</definedName>
    <definedName name="HTML2_11" hidden="1">1</definedName>
    <definedName name="HTML2_12" hidden="1">"C:\My Documents\PERSONAL\Html\TMJ新宿\TMJ新宿電話番号表CCｴﾘｱ.htm"</definedName>
    <definedName name="HTML2_2" hidden="1">1</definedName>
    <definedName name="HTML2_3" hidden="1">"TMJ新宿電話番号表CCｴﾘｱ"</definedName>
    <definedName name="HTML2_4" hidden="1">"TMJ新宿ｾﾝﾀｰ電話番号表CCｴﾘｱ"</definedName>
    <definedName name="HTML2_5" hidden="1">""</definedName>
    <definedName name="HTML2_6" hidden="1">-4146</definedName>
    <definedName name="HTML2_7" hidden="1">-4146</definedName>
    <definedName name="HTML2_8" hidden="1">"96/12/24"</definedName>
    <definedName name="HTML2_9" hidden="1">"NCR"</definedName>
    <definedName name="HTML3_1" hidden="1">"'[nt.xls]ＳＣＡＴ－ＮＴ　構成表'!$A$1:$H$260"</definedName>
    <definedName name="HTML3_10" hidden="1">""</definedName>
    <definedName name="HTML3_11" hidden="1">1</definedName>
    <definedName name="HTML3_12" hidden="1">"A:\My Documents\EXCEL\MyHTML.htm"</definedName>
    <definedName name="HTML3_2" hidden="1">1</definedName>
    <definedName name="HTML3_3" hidden="1">""</definedName>
    <definedName name="HTML3_4" hidden="1">"ＳＣＡＴ－ＮＴ　構成表"</definedName>
    <definedName name="HTML3_5" hidden="1">""</definedName>
    <definedName name="HTML3_6" hidden="1">1</definedName>
    <definedName name="HTML3_7" hidden="1">-4146</definedName>
    <definedName name="HTML3_8" hidden="1">"96/09/11"</definedName>
    <definedName name="HTML3_9" hidden="1">"岡島 達治"</definedName>
    <definedName name="HTML4_1" hidden="1">"'[nt.xls]ＳＣＡＴ－ＮＴ　構成表'!$A$2:$H$60"</definedName>
    <definedName name="HTML4_10" hidden="1">""</definedName>
    <definedName name="HTML4_11" hidden="1">1</definedName>
    <definedName name="HTML4_12" hidden="1">"A:\My Documents\EXCEL\MyHTML.htm"</definedName>
    <definedName name="HTML4_2" hidden="1">1</definedName>
    <definedName name="HTML4_3" hidden="1">"nt"</definedName>
    <definedName name="HTML4_4" hidden="1">"ＳＣＡＴ－ＮＴ　構成表"</definedName>
    <definedName name="HTML4_5" hidden="1">""</definedName>
    <definedName name="HTML4_6" hidden="1">-4146</definedName>
    <definedName name="HTML4_7" hidden="1">-4146</definedName>
    <definedName name="HTML4_8" hidden="1">"96/09/11"</definedName>
    <definedName name="HTML4_9" hidden="1">"岡島 達治"</definedName>
    <definedName name="HTML5_1" hidden="1">"'[nt.xls]ＳＣＡＴ－ＮＴ　構成表'!$A$1:$H$155"</definedName>
    <definedName name="HTML5_10" hidden="1">""</definedName>
    <definedName name="HTML5_11" hidden="1">1</definedName>
    <definedName name="HTML5_12" hidden="1">"A:\My Documents\EXCEL\MyHTML.htm"</definedName>
    <definedName name="HTML5_2" hidden="1">1</definedName>
    <definedName name="HTML5_3" hidden="1">"nt"</definedName>
    <definedName name="HTML5_4" hidden="1">"ＳＣＡＴ－ＮＴ　構成表"</definedName>
    <definedName name="HTML5_5" hidden="1">""</definedName>
    <definedName name="HTML5_6" hidden="1">-4146</definedName>
    <definedName name="HTML5_7" hidden="1">-4146</definedName>
    <definedName name="HTML5_8" hidden="1">"96/09/11"</definedName>
    <definedName name="HTML5_9" hidden="1">"岡島 達治"</definedName>
    <definedName name="HTML6_1" hidden="1">"'[nt.xls]ＳＣＡＴ－ＮＴ　構成表'!$A$1:$H$112"</definedName>
    <definedName name="HTML6_10" hidden="1">""</definedName>
    <definedName name="HTML6_11" hidden="1">1</definedName>
    <definedName name="HTML6_12" hidden="1">"A:\My Documents\EXCEL\MyHTML.htm"</definedName>
    <definedName name="HTML6_2" hidden="1">1</definedName>
    <definedName name="HTML6_3" hidden="1">"nt"</definedName>
    <definedName name="HTML6_4" hidden="1">"ＳＣＡＴ－ＮＴ　構成表"</definedName>
    <definedName name="HTML6_5" hidden="1">""</definedName>
    <definedName name="HTML6_6" hidden="1">-4146</definedName>
    <definedName name="HTML6_7" hidden="1">-4146</definedName>
    <definedName name="HTML6_8" hidden="1">"96/09/11"</definedName>
    <definedName name="HTML6_9" hidden="1">"岡島 達治"</definedName>
    <definedName name="HTML7_1" hidden="1">"'[nt.xls]ＳＣＡＴ－ＮＴ　構成表'!$A$1:$G$260"</definedName>
    <definedName name="HTML7_10" hidden="1">""</definedName>
    <definedName name="HTML7_11" hidden="1">1</definedName>
    <definedName name="HTML7_12" hidden="1">"A:\My Documents\EXCEL\MyHTML.htm"</definedName>
    <definedName name="HTML7_2" hidden="1">1</definedName>
    <definedName name="HTML7_3" hidden="1">""</definedName>
    <definedName name="HTML7_4" hidden="1">"ＳＣＡＴ－ＮＴ　構成表"</definedName>
    <definedName name="HTML7_5" hidden="1">""</definedName>
    <definedName name="HTML7_6" hidden="1">-4146</definedName>
    <definedName name="HTML7_7" hidden="1">-4146</definedName>
    <definedName name="HTML7_8" hidden="1">"96/09/11"</definedName>
    <definedName name="HTML7_9" hidden="1">"岡島 達治"</definedName>
    <definedName name="HTML8_1" hidden="1">"'[nt.xls]ＳＣＡＴ－ＮＴ　構成表'!$A$1:$G$250"</definedName>
    <definedName name="HTML8_10" hidden="1">""</definedName>
    <definedName name="HTML8_11" hidden="1">1</definedName>
    <definedName name="HTML8_12" hidden="1">"A:\My Documents\EXCEL\MyHTML.htm"</definedName>
    <definedName name="HTML8_2" hidden="1">1</definedName>
    <definedName name="HTML8_3" hidden="1">""</definedName>
    <definedName name="HTML8_4" hidden="1">"ＳＣＡＴ－ＮＴ　構成表"</definedName>
    <definedName name="HTML8_5" hidden="1">""</definedName>
    <definedName name="HTML8_6" hidden="1">-4146</definedName>
    <definedName name="HTML8_7" hidden="1">-4146</definedName>
    <definedName name="HTML8_8" hidden="1">"96/09/11"</definedName>
    <definedName name="HTML8_9" hidden="1">"岡島 達治"</definedName>
    <definedName name="HTMLCount" hidden="1">1</definedName>
    <definedName name="i" localSheetId="1" hidden="1">{#N/A,#N/A,FALSE,"予算表";#N/A,#N/A,FALSE,"人件費"}</definedName>
    <definedName name="i" hidden="1">{#N/A,#N/A,FALSE,"予算表";#N/A,#N/A,FALSE,"人件費"}</definedName>
    <definedName name="ika" localSheetId="1" hidden="1">{"'例）NTServer'!$A$1:$F$77"}</definedName>
    <definedName name="ika" hidden="1">{"'例）NTServer'!$A$1:$F$77"}</definedName>
    <definedName name="IPアドレス" localSheetId="1" hidden="1">#REF!</definedName>
    <definedName name="IPアドレス" localSheetId="2" hidden="1">#REF!</definedName>
    <definedName name="IPアドレス" hidden="1">#REF!</definedName>
    <definedName name="ｊ" localSheetId="1" hidden="1">{"'下期集計（10.27迄・速報値）'!$Q$16"}</definedName>
    <definedName name="ｊ" hidden="1">{"'下期集計（10.27迄・速報値）'!$Q$16"}</definedName>
    <definedName name="jh" localSheetId="1" hidden="1">{"'下期集計（10.27迄・速報値）'!$Q$16"}</definedName>
    <definedName name="jh" hidden="1">{"'下期集計（10.27迄・速報値）'!$Q$16"}</definedName>
    <definedName name="jj" localSheetId="1" hidden="1">#REF!</definedName>
    <definedName name="jj" localSheetId="2" hidden="1">#REF!</definedName>
    <definedName name="jj" hidden="1">#REF!</definedName>
    <definedName name="jri" localSheetId="1" hidden="1">{"'下期集計（10.27迄・速報値）'!$Q$16"}</definedName>
    <definedName name="jri" hidden="1">{"'下期集計（10.27迄・速報値）'!$Q$16"}</definedName>
    <definedName name="K" localSheetId="1" hidden="1">{"'例）NTServer'!$A$1:$F$77"}</definedName>
    <definedName name="K" hidden="1">{"'例）NTServer'!$A$1:$F$77"}</definedName>
    <definedName name="kawa" localSheetId="1" hidden="1">{"'例）NTServer'!$A$1:$F$77"}</definedName>
    <definedName name="kawa" hidden="1">{"'例）NTServer'!$A$1:$F$77"}</definedName>
    <definedName name="ｋｉ" localSheetId="1" hidden="1">{"'例）NTServer'!$A$1:$F$77"}</definedName>
    <definedName name="ｋｉ" hidden="1">{"'例）NTServer'!$A$1:$F$77"}</definedName>
    <definedName name="kk" localSheetId="1" hidden="1">{"'フローチャート'!$A$1:$AO$191"}</definedName>
    <definedName name="kk" hidden="1">{"'フローチャート'!$A$1:$AO$191"}</definedName>
    <definedName name="kkk" localSheetId="1" hidden="1">{"'下期集計（10.27迄・速報値）'!$Q$16"}</definedName>
    <definedName name="kkk" hidden="1">{"'下期集計（10.27迄・速報値）'!$Q$16"}</definedName>
    <definedName name="ｌ" localSheetId="1" hidden="1">{"'下期集計（10.27迄・速報値）'!$Q$16"}</definedName>
    <definedName name="ｌ" hidden="1">{"'下期集計（10.27迄・速報値）'!$Q$16"}</definedName>
    <definedName name="lalala" localSheetId="1" hidden="1">{"'例）NTServer'!$A$1:$F$77"}</definedName>
    <definedName name="lalala" hidden="1">{"'例）NTServer'!$A$1:$F$77"}</definedName>
    <definedName name="lasama" localSheetId="1" hidden="1">{"'例）NTServer'!$A$1:$F$77"}</definedName>
    <definedName name="lasama" hidden="1">{"'例）NTServer'!$A$1:$F$77"}</definedName>
    <definedName name="li" localSheetId="1" hidden="1">{"'例）NTServer'!$A$1:$F$77"}</definedName>
    <definedName name="li" hidden="1">{"'例）NTServer'!$A$1:$F$77"}</definedName>
    <definedName name="lio" localSheetId="1" hidden="1">{"'例）NTServer'!$A$1:$F$77"}</definedName>
    <definedName name="lio" hidden="1">{"'例）NTServer'!$A$1:$F$77"}</definedName>
    <definedName name="liok" localSheetId="1" hidden="1">{"'例）NTServer'!$A$1:$F$77"}</definedName>
    <definedName name="liok" hidden="1">{"'例）NTServer'!$A$1:$F$77"}</definedName>
    <definedName name="ll" localSheetId="1" hidden="1">#REF!</definedName>
    <definedName name="ll" localSheetId="2" hidden="1">#REF!</definedName>
    <definedName name="ll" hidden="1">#REF!</definedName>
    <definedName name="ｌｌｌ" localSheetId="1"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ｌｌｌ"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ｍ" localSheetId="1" hidden="1">#REF!</definedName>
    <definedName name="ｍ" localSheetId="2" hidden="1">#REF!</definedName>
    <definedName name="ｍ" hidden="1">#REF!</definedName>
    <definedName name="ｎ" localSheetId="1" hidden="1">{#N/A,#N/A,FALSE,"予算表";#N/A,#N/A,FALSE,"人件費"}</definedName>
    <definedName name="ｎ" hidden="1">{#N/A,#N/A,FALSE,"予算表";#N/A,#N/A,FALSE,"人件費"}</definedName>
    <definedName name="oaao" localSheetId="1" hidden="1">{"'例）NTServer'!$A$1:$F$77"}</definedName>
    <definedName name="oaao" hidden="1">{"'例）NTServer'!$A$1:$F$77"}</definedName>
    <definedName name="ＯＡ環境" localSheetId="1" hidden="1">{"'下期集計（10.27迄・速報値）'!$Q$16"}</definedName>
    <definedName name="ＯＡ環境" hidden="1">{"'下期集計（10.27迄・速報値）'!$Q$16"}</definedName>
    <definedName name="oi" localSheetId="1" hidden="1">{#N/A,#N/A,FALSE,"予算表";#N/A,#N/A,FALSE,"人件費"}</definedName>
    <definedName name="oi" hidden="1">{#N/A,#N/A,FALSE,"予算表";#N/A,#N/A,FALSE,"人件費"}</definedName>
    <definedName name="OS">"名前(OS)を定義して下さい"</definedName>
    <definedName name="ｐ" localSheetId="1" hidden="1">#REF!</definedName>
    <definedName name="ｐ" localSheetId="2" hidden="1">#REF!</definedName>
    <definedName name="ｐ" hidden="1">#REF!</definedName>
    <definedName name="_xlnm.Print_Area" localSheetId="3">リスト管理用!$A$1:$D$39</definedName>
    <definedName name="_xlnm.Print_Area" localSheetId="0">'様式１_運用保守役務・ソフトウェア費用（運用保守期間）'!$A$1:$N$108</definedName>
    <definedName name="_xlnm.Print_Area" localSheetId="1">'様式２_Azure費用（開発期間）'!$A$1:$AD$20</definedName>
    <definedName name="_xlnm.Print_Area" localSheetId="2">'様式３_Azure費用（運用保守期間）'!$A$1:$AD$20</definedName>
    <definedName name="_xlnm.Print_Titles" localSheetId="0">'様式１_運用保守役務・ソフトウェア費用（運用保守期間）'!$7:$8</definedName>
    <definedName name="_xlnm.Print_Titles" localSheetId="1">'様式２_Azure費用（開発期間）'!$5:$5</definedName>
    <definedName name="_xlnm.Print_Titles" localSheetId="2">'様式３_Azure費用（運用保守期間）'!#REF!</definedName>
    <definedName name="ｑ" localSheetId="1" hidden="1">{#N/A,#N/A,FALSE,"予算表";#N/A,#N/A,FALSE,"人件費"}</definedName>
    <definedName name="ｑ" hidden="1">{#N/A,#N/A,FALSE,"予算表";#N/A,#N/A,FALSE,"人件費"}</definedName>
    <definedName name="qaqa" localSheetId="1" hidden="1">{"'例）NTServer'!$A$1:$F$77"}</definedName>
    <definedName name="qaqa" hidden="1">{"'例）NTServer'!$A$1:$F$77"}</definedName>
    <definedName name="qe" localSheetId="1" hidden="1">#REF!</definedName>
    <definedName name="qe" localSheetId="2" hidden="1">#REF!</definedName>
    <definedName name="qe" hidden="1">#REF!</definedName>
    <definedName name="qq" localSheetId="1" hidden="1">{#N/A,#N/A,FALSE,"予算表";#N/A,#N/A,FALSE,"人件費"}</definedName>
    <definedName name="qq" hidden="1">{#N/A,#N/A,FALSE,"予算表";#N/A,#N/A,FALSE,"人件費"}</definedName>
    <definedName name="qqq" localSheetId="1" hidden="1">{#N/A,#N/A,FALSE,"予算表";#N/A,#N/A,FALSE,"人件費"}</definedName>
    <definedName name="qqq" hidden="1">{#N/A,#N/A,FALSE,"予算表";#N/A,#N/A,FALSE,"人件費"}</definedName>
    <definedName name="qqqq" localSheetId="1" hidden="1">{#N/A,#N/A,FALSE,"予算表";#N/A,#N/A,FALSE,"人件費"}</definedName>
    <definedName name="qqqq" hidden="1">{#N/A,#N/A,FALSE,"予算表";#N/A,#N/A,FALSE,"人件費"}</definedName>
    <definedName name="qqqqq" localSheetId="1" hidden="1">{#N/A,#N/A,TRUE,"カスタマイズ仕様書";#N/A,#N/A,TRUE,"Ｉ・Ｏ関連表(1)";#N/A,#N/A,TRUE,"Ｉ・Ｏ関連表(2)";#N/A,#N/A,TRUE,"Ｉ・Ｏ関連表(3)";#N/A,#N/A,TRUE,"レポート記述書";#N/A,#N/A,TRUE,"画面記述書"}</definedName>
    <definedName name="qqqqq" hidden="1">{#N/A,#N/A,TRUE,"カスタマイズ仕様書";#N/A,#N/A,TRUE,"Ｉ・Ｏ関連表(1)";#N/A,#N/A,TRUE,"Ｉ・Ｏ関連表(2)";#N/A,#N/A,TRUE,"Ｉ・Ｏ関連表(3)";#N/A,#N/A,TRUE,"レポート記述書";#N/A,#N/A,TRUE,"画面記述書"}</definedName>
    <definedName name="ｑｑｑｑｑｑｑ" localSheetId="1" hidden="1">{"'例）NTServer'!$A$1:$F$77"}</definedName>
    <definedName name="ｑｑｑｑｑｑｑ" hidden="1">{"'例）NTServer'!$A$1:$F$77"}</definedName>
    <definedName name="qwaaq" localSheetId="1" hidden="1">{"'例）NTServer'!$A$1:$F$77"}</definedName>
    <definedName name="qwaaq" hidden="1">{"'例）NTServer'!$A$1:$F$77"}</definedName>
    <definedName name="qwe" localSheetId="1" hidden="1">#REF!</definedName>
    <definedName name="qwe" localSheetId="2" hidden="1">#REF!</definedName>
    <definedName name="qwe" hidden="1">#REF!</definedName>
    <definedName name="qwet" localSheetId="1" hidden="1">#REF!</definedName>
    <definedName name="qwet" localSheetId="2" hidden="1">#REF!</definedName>
    <definedName name="qwet" hidden="1">#REF!</definedName>
    <definedName name="qwety" localSheetId="1" hidden="1">#REF!</definedName>
    <definedName name="qwety" localSheetId="2" hidden="1">#REF!</definedName>
    <definedName name="qwety" hidden="1">#REF!</definedName>
    <definedName name="ｑｗｑｗｑｗ" localSheetId="1" hidden="1">{"'例）NTServer'!$A$1:$F$77"}</definedName>
    <definedName name="ｑｗｑｗｑｗ" hidden="1">{"'例）NTServer'!$A$1:$F$77"}</definedName>
    <definedName name="ｑｗｑｗｑｗｑｗｑ" localSheetId="1" hidden="1">{"'例）NTServer'!$A$1:$F$77"}</definedName>
    <definedName name="ｑｗｑｗｑｗｑｗｑ" hidden="1">{"'例）NTServer'!$A$1:$F$77"}</definedName>
    <definedName name="raraya" localSheetId="1" hidden="1">{"'例）NTServer'!$A$1:$F$77"}</definedName>
    <definedName name="raraya" hidden="1">{"'例）NTServer'!$A$1:$F$77"}</definedName>
    <definedName name="ＲＡＲＯＡ" localSheetId="1" hidden="1">{"'下期集計（10.27迄・速報値）'!$Q$16"}</definedName>
    <definedName name="ＲＡＲＯＡ" hidden="1">{"'下期集計（10.27迄・速報値）'!$Q$16"}</definedName>
    <definedName name="reaga" localSheetId="1" hidden="1">{"'例）NTServer'!$A$1:$F$77"}</definedName>
    <definedName name="reaga" hidden="1">{"'例）NTServer'!$A$1:$F$77"}</definedName>
    <definedName name="RR" localSheetId="1" hidden="1">{"'フローチャート'!$A$1:$AO$191"}</definedName>
    <definedName name="RR" hidden="1">{"'フローチャート'!$A$1:$AO$191"}</definedName>
    <definedName name="Rwvu.受給権者テーブル." localSheetId="1" hidden="1">#REF!</definedName>
    <definedName name="Rwvu.受給権者テーブル." localSheetId="2" hidden="1">#REF!</definedName>
    <definedName name="Rwvu.受給権者テーブル." hidden="1">#REF!</definedName>
    <definedName name="s" localSheetId="1" hidden="1">{#N/A,#N/A,FALSE,"予算表";#N/A,#N/A,FALSE,"人件費"}</definedName>
    <definedName name="s" hidden="1">{#N/A,#N/A,FALSE,"予算表";#N/A,#N/A,FALSE,"人件費"}</definedName>
    <definedName name="sa" localSheetId="1" hidden="1">{"'例）NTServer'!$A$1:$F$77"}</definedName>
    <definedName name="sa" hidden="1">{"'例）NTServer'!$A$1:$F$77"}</definedName>
    <definedName name="saa" localSheetId="1" hidden="1">{"'例）NTServer'!$A$1:$F$77"}</definedName>
    <definedName name="saa" hidden="1">{"'例）NTServer'!$A$1:$F$77"}</definedName>
    <definedName name="saawsa" localSheetId="1" hidden="1">{"'例）NTServer'!$A$1:$F$77"}</definedName>
    <definedName name="saawsa" hidden="1">{"'例）NTServer'!$A$1:$F$77"}</definedName>
    <definedName name="saza" localSheetId="1" hidden="1">{"'例）NTServer'!$A$1:$F$77"}</definedName>
    <definedName name="saza" hidden="1">{"'例）NTServer'!$A$1:$F$77"}</definedName>
    <definedName name="sdfasdfasdfa" localSheetId="1" hidden="1">#REF!</definedName>
    <definedName name="sdfasdfasdfa" localSheetId="2" hidden="1">#REF!</definedName>
    <definedName name="sdfasdfasdfa" hidden="1">#REF!</definedName>
    <definedName name="Sheet2" localSheetId="1" hidden="1">{#N/A,#N/A,TRUE,"カスタマイズ仕様書";#N/A,#N/A,TRUE,"Ｉ・Ｏ関連表(1)";#N/A,#N/A,TRUE,"Ｉ・Ｏ関連表(2)";#N/A,#N/A,TRUE,"Ｉ・Ｏ関連表(3)";#N/A,#N/A,TRUE,"レポート記述書";#N/A,#N/A,TRUE,"画面記述書"}</definedName>
    <definedName name="Sheet2" hidden="1">{#N/A,#N/A,TRUE,"カスタマイズ仕様書";#N/A,#N/A,TRUE,"Ｉ・Ｏ関連表(1)";#N/A,#N/A,TRUE,"Ｉ・Ｏ関連表(2)";#N/A,#N/A,TRUE,"Ｉ・Ｏ関連表(3)";#N/A,#N/A,TRUE,"レポート記述書";#N/A,#N/A,TRUE,"画面記述書"}</definedName>
    <definedName name="Sheet3" localSheetId="1" hidden="1">{#N/A,#N/A,TRUE,"カスタマイズ仕様書";#N/A,#N/A,TRUE,"Ｉ・Ｏ関連表(1)";#N/A,#N/A,TRUE,"Ｉ・Ｏ関連表(2)";#N/A,#N/A,TRUE,"Ｉ・Ｏ関連表(3)";#N/A,#N/A,TRUE,"レポート記述書";#N/A,#N/A,TRUE,"画面記述書"}</definedName>
    <definedName name="Sheet3" hidden="1">{#N/A,#N/A,TRUE,"カスタマイズ仕様書";#N/A,#N/A,TRUE,"Ｉ・Ｏ関連表(1)";#N/A,#N/A,TRUE,"Ｉ・Ｏ関連表(2)";#N/A,#N/A,TRUE,"Ｉ・Ｏ関連表(3)";#N/A,#N/A,TRUE,"レポート記述書";#N/A,#N/A,TRUE,"画面記述書"}</definedName>
    <definedName name="sheet4" localSheetId="1" hidden="1">{#N/A,#N/A,TRUE,"カスタマイズ仕様書";#N/A,#N/A,TRUE,"Ｉ・Ｏ関連表(1)";#N/A,#N/A,TRUE,"Ｉ・Ｏ関連表(2)";#N/A,#N/A,TRUE,"Ｉ・Ｏ関連表(3)";#N/A,#N/A,TRUE,"レポート記述書";#N/A,#N/A,TRUE,"画面記述書"}</definedName>
    <definedName name="sheet4" hidden="1">{#N/A,#N/A,TRUE,"カスタマイズ仕様書";#N/A,#N/A,TRUE,"Ｉ・Ｏ関連表(1)";#N/A,#N/A,TRUE,"Ｉ・Ｏ関連表(2)";#N/A,#N/A,TRUE,"Ｉ・Ｏ関連表(3)";#N/A,#N/A,TRUE,"レポート記述書";#N/A,#N/A,TRUE,"画面記述書"}</definedName>
    <definedName name="ss" localSheetId="1" hidden="1">{#N/A,#N/A,FALSE,"予算表";#N/A,#N/A,FALSE,"人件費"}</definedName>
    <definedName name="ss" hidden="1">{#N/A,#N/A,FALSE,"予算表";#N/A,#N/A,FALSE,"人件費"}</definedName>
    <definedName name="sss" localSheetId="1" hidden="1">{#N/A,#N/A,FALSE,"予算表";#N/A,#N/A,FALSE,"人件費"}</definedName>
    <definedName name="sss" hidden="1">{#N/A,#N/A,FALSE,"予算表";#N/A,#N/A,FALSE,"人件費"}</definedName>
    <definedName name="ssss" localSheetId="1" hidden="1">{#N/A,#N/A,FALSE,"予算表";#N/A,#N/A,FALSE,"人件費"}</definedName>
    <definedName name="ssss" hidden="1">{#N/A,#N/A,FALSE,"予算表";#N/A,#N/A,FALSE,"人件費"}</definedName>
    <definedName name="sssss" localSheetId="1" hidden="1">{#N/A,#N/A,FALSE,"予算表";#N/A,#N/A,FALSE,"人件費"}</definedName>
    <definedName name="sssss" hidden="1">{#N/A,#N/A,FALSE,"予算表";#N/A,#N/A,FALSE,"人件費"}</definedName>
    <definedName name="sssssa" localSheetId="1" hidden="1">{"'例）NTServer'!$A$1:$F$77"}</definedName>
    <definedName name="sssssa" hidden="1">{"'例）NTServer'!$A$1:$F$77"}</definedName>
    <definedName name="sutorage" localSheetId="1" hidden="1">{"'フローチャート'!$A$1:$AO$191"}</definedName>
    <definedName name="sutorage" hidden="1">{"'フローチャート'!$A$1:$AO$191"}</definedName>
    <definedName name="ｓｗ" localSheetId="1" hidden="1">{"'例）NTServer'!$A$1:$F$77"}</definedName>
    <definedName name="ｓｗ" hidden="1">{"'例）NTServer'!$A$1:$F$77"}</definedName>
    <definedName name="Swvu.受給権者テーブル." localSheetId="1" hidden="1">#REF!</definedName>
    <definedName name="Swvu.受給権者テーブル." localSheetId="2" hidden="1">#REF!</definedName>
    <definedName name="Swvu.受給権者テーブル." hidden="1">#REF!</definedName>
    <definedName name="ｔ" localSheetId="1" hidden="1">{"'下期集計（10.27迄・速報値）'!$Q$16"}</definedName>
    <definedName name="ｔ" hidden="1">{"'下期集計（10.27迄・速報値）'!$Q$16"}</definedName>
    <definedName name="temp" localSheetId="1" hidden="1">{"'フローチャート'!$A$1:$AO$191"}</definedName>
    <definedName name="temp" hidden="1">{"'フローチャート'!$A$1:$AO$191"}</definedName>
    <definedName name="test" localSheetId="1" hidden="1">#REF!</definedName>
    <definedName name="test" localSheetId="2" hidden="1">#REF!</definedName>
    <definedName name="test" hidden="1">#REF!</definedName>
    <definedName name="ｔｓｔ" localSheetId="1" hidden="1">{#N/A,#N/A,TRUE,"カスタマイズ仕様書";#N/A,#N/A,TRUE,"Ｉ・Ｏ関連表(1)";#N/A,#N/A,TRUE,"Ｉ・Ｏ関連表(2)";#N/A,#N/A,TRUE,"Ｉ・Ｏ関連表(3)";#N/A,#N/A,TRUE,"レポート記述書";#N/A,#N/A,TRUE,"画面記述書"}</definedName>
    <definedName name="ｔｓｔ" hidden="1">{#N/A,#N/A,TRUE,"カスタマイズ仕様書";#N/A,#N/A,TRUE,"Ｉ・Ｏ関連表(1)";#N/A,#N/A,TRUE,"Ｉ・Ｏ関連表(2)";#N/A,#N/A,TRUE,"Ｉ・Ｏ関連表(3)";#N/A,#N/A,TRUE,"レポート記述書";#N/A,#N/A,TRUE,"画面記述書"}</definedName>
    <definedName name="ｔｔｔ" localSheetId="1"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ｔｔｔ"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u" localSheetId="1" hidden="1">{#N/A,#N/A,FALSE,"予算表";#N/A,#N/A,FALSE,"人件費"}</definedName>
    <definedName name="u" hidden="1">{#N/A,#N/A,FALSE,"予算表";#N/A,#N/A,FALSE,"人件費"}</definedName>
    <definedName name="ui" localSheetId="1" hidden="1">{#N/A,#N/A,FALSE,"予算表";#N/A,#N/A,FALSE,"人件費"}</definedName>
    <definedName name="ui" hidden="1">{#N/A,#N/A,FALSE,"予算表";#N/A,#N/A,FALSE,"人件費"}</definedName>
    <definedName name="ｖ" localSheetId="1" hidden="1">{"'下期集計（10.27迄・速報値）'!$Q$16"}</definedName>
    <definedName name="ｖ" hidden="1">{"'下期集計（10.27迄・速報値）'!$Q$16"}</definedName>
    <definedName name="vawasa" localSheetId="1" hidden="1">{"'例）NTServer'!$A$1:$F$77"}</definedName>
    <definedName name="vawasa" hidden="1">{"'例）NTServer'!$A$1:$F$77"}</definedName>
    <definedName name="VV" localSheetId="1" hidden="1">{"'フローチャート'!$A$1:$AO$191"}</definedName>
    <definedName name="VV" hidden="1">{"'フローチャート'!$A$1:$AO$191"}</definedName>
    <definedName name="ｖｖｖ" localSheetId="1" hidden="1">{"'フローチャート'!$A$1:$AO$191"}</definedName>
    <definedName name="ｖｖｖ" hidden="1">{"'フローチャート'!$A$1:$AO$191"}</definedName>
    <definedName name="w" localSheetId="1" hidden="1">{#N/A,#N/A,FALSE,"予算表";#N/A,#N/A,FALSE,"人件費"}</definedName>
    <definedName name="w" hidden="1">{#N/A,#N/A,FALSE,"予算表";#N/A,#N/A,FALSE,"人件費"}</definedName>
    <definedName name="wafqaba" localSheetId="1" hidden="1">{"'例）NTServer'!$A$1:$F$77"}</definedName>
    <definedName name="wafqaba" hidden="1">{"'例）NTServer'!$A$1:$F$77"}</definedName>
    <definedName name="wawawala" localSheetId="1" hidden="1">{"'例）NTServer'!$A$1:$F$77"}</definedName>
    <definedName name="wawawala" hidden="1">{"'例）NTServer'!$A$1:$F$77"}</definedName>
    <definedName name="we" localSheetId="1" hidden="1">{#N/A,#N/A,FALSE,"予算表";#N/A,#N/A,FALSE,"人件費"}</definedName>
    <definedName name="we" hidden="1">{#N/A,#N/A,FALSE,"予算表";#N/A,#N/A,FALSE,"人件費"}</definedName>
    <definedName name="wer" localSheetId="1" hidden="1">{#N/A,#N/A,FALSE,"予算表";#N/A,#N/A,FALSE,"人件費"}</definedName>
    <definedName name="wer" hidden="1">{#N/A,#N/A,FALSE,"予算表";#N/A,#N/A,FALSE,"人件費"}</definedName>
    <definedName name="ｗｑ" localSheetId="1" hidden="1">{"'例）NTServer'!$A$1:$F$77"}</definedName>
    <definedName name="ｗｑ" hidden="1">{"'例）NTServer'!$A$1:$F$77"}</definedName>
    <definedName name="ｗｑｗｑｑ" localSheetId="1" hidden="1">{"'例）NTServer'!$A$1:$F$77"}</definedName>
    <definedName name="ｗｑｗｑｑ" hidden="1">{"'例）NTServer'!$A$1:$F$77"}</definedName>
    <definedName name="ｗｑｗｑｗｑ" localSheetId="1" hidden="1">{"'例）NTServer'!$A$1:$F$77"}</definedName>
    <definedName name="ｗｑｗｑｗｑ" hidden="1">{"'例）NTServer'!$A$1:$F$77"}</definedName>
    <definedName name="wrn.all." localSheetId="1" hidden="1">{#N/A,#N/A,FALSE,"5.1 EC";#N/A,#N/A,FALSE,"5.2 品名コード";#N/A,#N/A,FALSE,"5.４承認プロセス・フォルダ－";#N/A,#N/A,FALSE,"6. HOST IF"}</definedName>
    <definedName name="wrn.all." hidden="1">{#N/A,#N/A,FALSE,"5.1 EC";#N/A,#N/A,FALSE,"5.2 品名コード";#N/A,#N/A,FALSE,"5.４承認プロセス・フォルダ－";#N/A,#N/A,FALSE,"6. HOST IF"}</definedName>
    <definedName name="wrn.HCDN_全印刷." localSheetId="1" hidden="1">{"HCDN_注釈以外",#N/A,FALSE,"10.0対応";"HCDN_注釈",#N/A,FALSE,"10.0対応";"HCDN_注釈以外",#N/A,FALSE,"9.0対応";"HCDN_注釈",#N/A,FALSE,"9.0対応";#N/A,#N/A,FALSE,"ﾏﾆｭｱﾙ一覧";#N/A,#N/A,FALSE,"ﾏﾆｭｱﾙ一覧 (2)"}</definedName>
    <definedName name="wrn.HCDN_全印刷." hidden="1">{"HCDN_注釈以外",#N/A,FALSE,"10.0対応";"HCDN_注釈",#N/A,FALSE,"10.0対応";"HCDN_注釈以外",#N/A,FALSE,"9.0対応";"HCDN_注釈",#N/A,FALSE,"9.0対応";#N/A,#N/A,FALSE,"ﾏﾆｭｱﾙ一覧";#N/A,#N/A,FALSE,"ﾏﾆｭｱﾙ一覧 (2)"}</definedName>
    <definedName name="wrn.ORIG." localSheetId="1" hidden="1">{#N/A,#N/A,TRUE,"カスタマイズ仕様書";#N/A,#N/A,TRUE,"Ｉ・Ｏ関連表(1)";#N/A,#N/A,TRUE,"Ｉ・Ｏ関連表(2)";#N/A,#N/A,TRUE,"Ｉ・Ｏ関連表(3)";#N/A,#N/A,TRUE,"レポート記述書";#N/A,#N/A,TRUE,"画面記述書"}</definedName>
    <definedName name="wrn.ORIG." hidden="1">{#N/A,#N/A,TRUE,"カスタマイズ仕様書";#N/A,#N/A,TRUE,"Ｉ・Ｏ関連表(1)";#N/A,#N/A,TRUE,"Ｉ・Ｏ関連表(2)";#N/A,#N/A,TRUE,"Ｉ・Ｏ関連表(3)";#N/A,#N/A,TRUE,"レポート記述書";#N/A,#N/A,TRUE,"画面記述書"}</definedName>
    <definedName name="wrn.ORIG2" localSheetId="1" hidden="1">{#N/A,#N/A,TRUE,"カスタマイズ仕様書";#N/A,#N/A,TRUE,"Ｉ・Ｏ関連表(1)";#N/A,#N/A,TRUE,"Ｉ・Ｏ関連表(2)";#N/A,#N/A,TRUE,"Ｉ・Ｏ関連表(3)";#N/A,#N/A,TRUE,"レポート記述書";#N/A,#N/A,TRUE,"画面記述書"}</definedName>
    <definedName name="wrn.ORIG2" hidden="1">{#N/A,#N/A,TRUE,"カスタマイズ仕様書";#N/A,#N/A,TRUE,"Ｉ・Ｏ関連表(1)";#N/A,#N/A,TRUE,"Ｉ・Ｏ関連表(2)";#N/A,#N/A,TRUE,"Ｉ・Ｏ関連表(3)";#N/A,#N/A,TRUE,"レポート記述書";#N/A,#N/A,TRUE,"画面記述書"}</definedName>
    <definedName name="wrn.Print._.All._.Pages." localSheetId="1" hidden="1">{#N/A,#N/A,FALSE,"NPV_OE_FORM";#N/A,#N/A,FALSE,"PV_Spread";#N/A,#N/A,FALSE,"TA_USD";#N/A,#N/A,FALSE,"Parts"}</definedName>
    <definedName name="wrn.Print._.All._.Pages." hidden="1">{#N/A,#N/A,FALSE,"NPV_OE_FORM";#N/A,#N/A,FALSE,"PV_Spread";#N/A,#N/A,FALSE,"TA_USD";#N/A,#N/A,FALSE,"Parts"}</definedName>
    <definedName name="wrn.ＲＤＢ試験管理簿." localSheetId="1" hidden="1">{"管理簿",#N/A,FALSE,"管理簿"}</definedName>
    <definedName name="wrn.ＲＤＢ試験管理簿." hidden="1">{"管理簿",#N/A,FALSE,"管理簿"}</definedName>
    <definedName name="wrn.Ｒｅｐｏｒｔ." localSheetId="1" hidden="1">{#N/A,#N/A,FALSE,"toc";#N/A,#N/A,FALSE,"表紙";#N/A,#N/A,FALSE,"1.0";#N/A,#N/A,FALSE,"2.0";#N/A,#N/A,FALSE,"3｡0";#N/A,#N/A,FALSE,"4｡0";#N/A,#N/A,FALSE,"5.0";#N/A,#N/A,FALSE,"EC flow";#N/A,#N/A,FALSE,"5.2 ﾚｲｱｳﾄ(EC02)";#N/A,#N/A,FALSE,"5.2 ﾚｲｱｳﾄ(EC10)";#N/A,#N/A,FALSE,"5.2 ﾚｲｱｳﾄ(EC21)";#N/A,#N/A,FALSE,"Item flow";#N/A,#N/A,FALSE,"5.3 ﾚｲｱｳﾄ(ITM02)";#N/A,#N/A,FALSE,"5.3 ﾚｲｱｳﾄ(ITM10)";#N/A,#N/A,FALSE,"5.3 ﾚｲｱｳﾄ(ITM21)";#N/A,#N/A,FALSE,"Doc flow";#N/A,#N/A,FALSE,"Folder flow";#N/A,#N/A,FALSE,"6.0";#N/A,#N/A,FALSE,"7.0";#N/A,#N/A,FALSE,"8.0 "}</definedName>
    <definedName name="wrn.Ｒｅｐｏｒｔ." hidden="1">{#N/A,#N/A,FALSE,"toc";#N/A,#N/A,FALSE,"表紙";#N/A,#N/A,FALSE,"1.0";#N/A,#N/A,FALSE,"2.0";#N/A,#N/A,FALSE,"3｡0";#N/A,#N/A,FALSE,"4｡0";#N/A,#N/A,FALSE,"5.0";#N/A,#N/A,FALSE,"EC flow";#N/A,#N/A,FALSE,"5.2 ﾚｲｱｳﾄ(EC02)";#N/A,#N/A,FALSE,"5.2 ﾚｲｱｳﾄ(EC10)";#N/A,#N/A,FALSE,"5.2 ﾚｲｱｳﾄ(EC21)";#N/A,#N/A,FALSE,"Item flow";#N/A,#N/A,FALSE,"5.3 ﾚｲｱｳﾄ(ITM02)";#N/A,#N/A,FALSE,"5.3 ﾚｲｱｳﾄ(ITM10)";#N/A,#N/A,FALSE,"5.3 ﾚｲｱｳﾄ(ITM21)";#N/A,#N/A,FALSE,"Doc flow";#N/A,#N/A,FALSE,"Folder flow";#N/A,#N/A,FALSE,"6.0";#N/A,#N/A,FALSE,"7.0";#N/A,#N/A,FALSE,"8.0 "}</definedName>
    <definedName name="wrn.構成ｶﾞｲﾄﾞ_全印刷."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予算表." localSheetId="1" hidden="1">{#N/A,#N/A,FALSE,"予算表";#N/A,#N/A,FALSE,"人件費"}</definedName>
    <definedName name="wrn.予算表." hidden="1">{#N/A,#N/A,FALSE,"予算表";#N/A,#N/A,FALSE,"人件費"}</definedName>
    <definedName name="wvu.受給権者テーブル." localSheetId="1"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wvu.受給権者テーブル."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ww" localSheetId="1" hidden="1">{#N/A,#N/A,FALSE,"予算表";#N/A,#N/A,FALSE,"人件費"}</definedName>
    <definedName name="ww" hidden="1">{#N/A,#N/A,FALSE,"予算表";#N/A,#N/A,FALSE,"人件費"}</definedName>
    <definedName name="www" localSheetId="1" hidden="1">{#N/A,#N/A,FALSE,"予算表";#N/A,#N/A,FALSE,"人件費"}</definedName>
    <definedName name="www" hidden="1">{#N/A,#N/A,FALSE,"予算表";#N/A,#N/A,FALSE,"人件費"}</definedName>
    <definedName name="wwww" localSheetId="1" hidden="1">{#N/A,#N/A,FALSE,"予算表";#N/A,#N/A,FALSE,"人件費"}</definedName>
    <definedName name="wwww" hidden="1">{#N/A,#N/A,FALSE,"予算表";#N/A,#N/A,FALSE,"人件費"}</definedName>
    <definedName name="wwwww" localSheetId="1" hidden="1">{#N/A,#N/A,FALSE,"予算表";#N/A,#N/A,FALSE,"人件費"}</definedName>
    <definedName name="wwwww" hidden="1">{#N/A,#N/A,FALSE,"予算表";#N/A,#N/A,FALSE,"人件費"}</definedName>
    <definedName name="ｗｗｗっうぇ" localSheetId="1" hidden="1">{"'例）NTServer'!$A$1:$F$77"}</definedName>
    <definedName name="ｗｗｗっうぇ" hidden="1">{"'例）NTServer'!$A$1:$F$77"}</definedName>
    <definedName name="ｘ" localSheetId="1" hidden="1">{"'下期集計（10.27迄・速報値）'!$Q$16"}</definedName>
    <definedName name="ｘ" hidden="1">{"'下期集計（10.27迄・速報値）'!$Q$16"}</definedName>
    <definedName name="xaasa" localSheetId="1" hidden="1">{"'例）NTServer'!$A$1:$F$77"}</definedName>
    <definedName name="xaasa" hidden="1">{"'例）NTServer'!$A$1:$F$77"}</definedName>
    <definedName name="XX" localSheetId="1" hidden="1">{"'フローチャート'!$A$1:$AO$191"}</definedName>
    <definedName name="XX" hidden="1">{"'フローチャート'!$A$1:$AO$191"}</definedName>
    <definedName name="ｘｘｘ" localSheetId="1" hidden="1">{"'フローチャート'!$A$1:$AO$191"}</definedName>
    <definedName name="ｘｘｘ" hidden="1">{"'フローチャート'!$A$1:$AO$191"}</definedName>
    <definedName name="xxxx" localSheetId="1" hidden="1">#REF!</definedName>
    <definedName name="xxxx" localSheetId="2" hidden="1">#REF!</definedName>
    <definedName name="xxxx" hidden="1">#REF!</definedName>
    <definedName name="xxxxx" localSheetId="1" hidden="1">#REF!</definedName>
    <definedName name="xxxxx" localSheetId="2" hidden="1">#REF!</definedName>
    <definedName name="xxxxx" hidden="1">#REF!</definedName>
    <definedName name="xxxxxx" localSheetId="1" hidden="1">#REF!</definedName>
    <definedName name="xxxxxx" localSheetId="2" hidden="1">#REF!</definedName>
    <definedName name="xxxxxx" hidden="1">#REF!</definedName>
    <definedName name="xxxxxxx" localSheetId="1" hidden="1">#REF!</definedName>
    <definedName name="xxxxxxx" localSheetId="2" hidden="1">#REF!</definedName>
    <definedName name="xxxxxxx" hidden="1">#REF!</definedName>
    <definedName name="ｙ" localSheetId="1" hidden="1">#REF!</definedName>
    <definedName name="ｙ" localSheetId="2" hidden="1">#REF!</definedName>
    <definedName name="ｙ" hidden="1">#REF!</definedName>
    <definedName name="ｙｗｙｗｙｗｙｗ" localSheetId="1" hidden="1">{"'例）NTServer'!$A$1:$F$77"}</definedName>
    <definedName name="ｙｗｙｗｙｗｙｗ" hidden="1">{"'例）NTServer'!$A$1:$F$77"}</definedName>
    <definedName name="ｚ" localSheetId="1" hidden="1">{"'下期集計（10.27迄・速報値）'!$Q$16"}</definedName>
    <definedName name="ｚ" hidden="1">{"'下期集計（10.27迄・速報値）'!$Q$16"}</definedName>
    <definedName name="zalawa" localSheetId="1" hidden="1">{"'例）NTServer'!$A$1:$F$77"}</definedName>
    <definedName name="zalawa" hidden="1">{"'例）NTServer'!$A$1:$F$77"}</definedName>
    <definedName name="zawa" localSheetId="1" hidden="1">{"'例）NTServer'!$A$1:$F$77"}</definedName>
    <definedName name="zawa" hidden="1">{"'例）NTServer'!$A$1:$F$77"}</definedName>
    <definedName name="ZZZ" localSheetId="1" hidden="1">#REF!</definedName>
    <definedName name="ZZZ" localSheetId="2" hidden="1">#REF!</definedName>
    <definedName name="ZZZ" hidden="1">#REF!</definedName>
    <definedName name="ぁ" localSheetId="1" hidden="1">{"'例）NTServer'!$A$1:$F$77"}</definedName>
    <definedName name="ぁ" hidden="1">{"'例）NTServer'!$A$1:$F$77"}</definedName>
    <definedName name="あ" localSheetId="1"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あ"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あｓｄｆ" localSheetId="1" hidden="1">{"'下期集計（10.27迄・速報値）'!$Q$16"}</definedName>
    <definedName name="あｓｄｆ" hidden="1">{"'下期集計（10.27迄・速報値）'!$Q$16"}</definedName>
    <definedName name="ぁぁ" localSheetId="1" hidden="1">{"'例）NTServer'!$A$1:$F$77"}</definedName>
    <definedName name="ぁぁ" hidden="1">{"'例）NTServer'!$A$1:$F$77"}</definedName>
    <definedName name="ああ" localSheetId="1" hidden="1">{"'フローチャート'!$A$1:$AO$191"}</definedName>
    <definedName name="ああ" hidden="1">{"'フローチャート'!$A$1:$AO$191"}</definedName>
    <definedName name="ああ2" localSheetId="1" hidden="1">{#N/A,#N/A,TRUE,"カスタマイズ仕様書";#N/A,#N/A,TRUE,"Ｉ・Ｏ関連表(1)";#N/A,#N/A,TRUE,"Ｉ・Ｏ関連表(2)";#N/A,#N/A,TRUE,"Ｉ・Ｏ関連表(3)";#N/A,#N/A,TRUE,"レポート記述書";#N/A,#N/A,TRUE,"画面記述書"}</definedName>
    <definedName name="ああ2" hidden="1">{#N/A,#N/A,TRUE,"カスタマイズ仕様書";#N/A,#N/A,TRUE,"Ｉ・Ｏ関連表(1)";#N/A,#N/A,TRUE,"Ｉ・Ｏ関連表(2)";#N/A,#N/A,TRUE,"Ｉ・Ｏ関連表(3)";#N/A,#N/A,TRUE,"レポート記述書";#N/A,#N/A,TRUE,"画面記述書"}</definedName>
    <definedName name="あああ" localSheetId="1"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あああ"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ああああ" localSheetId="1" hidden="1">{"'例）NTServer'!$A$1:$F$77"}</definedName>
    <definedName name="ああああ" hidden="1">{"'例）NTServer'!$A$1:$F$77"}</definedName>
    <definedName name="あああああ" localSheetId="1" hidden="1">{"'例）NTServer'!$A$1:$F$77"}</definedName>
    <definedName name="あああああ" hidden="1">{"'例）NTServer'!$A$1:$F$77"}</definedName>
    <definedName name="あああああああああああ" localSheetId="1"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あああああああああああ"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ああああああふぁ" localSheetId="1" hidden="1">{"'例）NTServer'!$A$1:$F$77"}</definedName>
    <definedName name="ああああああふぁ" hidden="1">{"'例）NTServer'!$A$1:$F$77"}</definedName>
    <definedName name="あああああが" localSheetId="1" hidden="1">{"'例）NTServer'!$A$1:$F$77"}</definedName>
    <definedName name="あああああが" hidden="1">{"'例）NTServer'!$A$1:$F$77"}</definedName>
    <definedName name="ああざざざ" localSheetId="1" hidden="1">{"'例）NTServer'!$A$1:$F$77"}</definedName>
    <definedName name="ああざざざ" hidden="1">{"'例）NTServer'!$A$1:$F$77"}</definedName>
    <definedName name="あい" localSheetId="1"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あい"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あかあかあかあ" localSheetId="1" hidden="1">{"'例）NTServer'!$A$1:$F$77"}</definedName>
    <definedName name="あかあかあかあ" hidden="1">{"'例）NTServer'!$A$1:$F$77"}</definedName>
    <definedName name="あさ" localSheetId="1" hidden="1">{"'例）NTServer'!$A$1:$F$77"}</definedName>
    <definedName name="あさ" hidden="1">{"'例）NTServer'!$A$1:$F$77"}</definedName>
    <definedName name="ぁさあこがっさ" localSheetId="1" hidden="1">{"'例）NTServer'!$A$1:$F$77"}</definedName>
    <definedName name="ぁさあこがっさ" hidden="1">{"'例）NTServer'!$A$1:$F$77"}</definedName>
    <definedName name="あさささ" localSheetId="1" hidden="1">{"'例）NTServer'!$A$1:$F$77"}</definedName>
    <definedName name="あさささ" hidden="1">{"'例）NTServer'!$A$1:$F$77"}</definedName>
    <definedName name="あささささ" localSheetId="1" hidden="1">{"'フローチャート'!$A$1:$AO$191"}</definedName>
    <definedName name="あささささ" hidden="1">{"'フローチャート'!$A$1:$AO$191"}</definedName>
    <definedName name="あす" localSheetId="1"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あす"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あっくぁ" localSheetId="1" hidden="1">{"'例）NTServer'!$A$1:$F$77"}</definedName>
    <definedName name="あっくぁ" hidden="1">{"'例）NTServer'!$A$1:$F$77"}</definedName>
    <definedName name="あはれただ" localSheetId="1" hidden="1">{"'例）NTServer'!$A$1:$F$77"}</definedName>
    <definedName name="あはれただ" hidden="1">{"'例）NTServer'!$A$1:$F$77"}</definedName>
    <definedName name="あふぁふぁふぁふぁ" localSheetId="1" hidden="1">{"'例）NTServer'!$A$1:$F$77"}</definedName>
    <definedName name="あふぁふぁふぁふぁ" hidden="1">{"'例）NTServer'!$A$1:$F$77"}</definedName>
    <definedName name="あららあ" localSheetId="1" hidden="1">{"'例）NTServer'!$A$1:$F$77"}</definedName>
    <definedName name="あららあ" hidden="1">{"'例）NTServer'!$A$1:$F$77"}</definedName>
    <definedName name="いいい" localSheetId="1" hidden="1">{#N/A,#N/A,FALSE,"予算表";#N/A,#N/A,FALSE,"人件費"}</definedName>
    <definedName name="いいい" hidden="1">{#N/A,#N/A,FALSE,"予算表";#N/A,#N/A,FALSE,"人件費"}</definedName>
    <definedName name="いいお" localSheetId="1" hidden="1">{#N/A,#N/A,FALSE,"予算表";#N/A,#N/A,FALSE,"人件費"}</definedName>
    <definedName name="いいお" hidden="1">{#N/A,#N/A,FALSE,"予算表";#N/A,#N/A,FALSE,"人件費"}</definedName>
    <definedName name="いぇいぇいぇいぇ" localSheetId="1" hidden="1">{"'例）NTServer'!$A$1:$F$77"}</definedName>
    <definedName name="いぇいぇいぇいぇ" hidden="1">{"'例）NTServer'!$A$1:$F$77"}</definedName>
    <definedName name="う" localSheetId="1" hidden="1">{#N/A,#N/A,FALSE,"予算表";#N/A,#N/A,FALSE,"人件費"}</definedName>
    <definedName name="う" hidden="1">{#N/A,#N/A,FALSE,"予算表";#N/A,#N/A,FALSE,"人件費"}</definedName>
    <definedName name="うう" localSheetId="1" hidden="1">{"'例）NTServer'!$A$1:$F$77"}</definedName>
    <definedName name="うう" hidden="1">{"'例）NTServer'!$A$1:$F$77"}</definedName>
    <definedName name="え" localSheetId="1" hidden="1">{"'下期集計（10.27迄・速報値）'!$Q$16"}</definedName>
    <definedName name="え" hidden="1">{"'下期集計（10.27迄・速報値）'!$Q$16"}</definedName>
    <definedName name="えｆれふぇｖ" localSheetId="1" hidden="1">{"'下期集計（10.27迄・速報値）'!$Q$16"}</definedName>
    <definedName name="えｆれふぇｖ" hidden="1">{"'下期集計（10.27迄・速報値）'!$Q$16"}</definedName>
    <definedName name="えｗ" localSheetId="1" hidden="1">{"'例）NTServer'!$A$1:$F$77"}</definedName>
    <definedName name="えｗ" hidden="1">{"'例）NTServer'!$A$1:$F$77"}</definedName>
    <definedName name="えあさふぁざ" localSheetId="1" hidden="1">{"'例）NTServer'!$A$1:$F$77"}</definedName>
    <definedName name="えあさふぁざ" hidden="1">{"'例）NTServer'!$A$1:$F$77"}</definedName>
    <definedName name="えおｄんｒｔふぉｆｇｋさ" localSheetId="1" hidden="1">{"'下期集計（10.27迄・速報値）'!$Q$16"}</definedName>
    <definedName name="えおｄんｒｔふぉｆｇｋさ" hidden="1">{"'下期集計（10.27迄・速報値）'!$Q$16"}</definedName>
    <definedName name="えくぇくぇｑ" localSheetId="1" hidden="1">{"'例）NTServer'!$A$1:$F$77"}</definedName>
    <definedName name="えくぇくぇｑ" hidden="1">{"'例）NTServer'!$A$1:$F$77"}</definedName>
    <definedName name="お" localSheetId="1" hidden="1">{#N/A,#N/A,FALSE,"予算表";#N/A,#N/A,FALSE,"人件費"}</definedName>
    <definedName name="お" hidden="1">{#N/A,#N/A,FALSE,"予算表";#N/A,#N/A,FALSE,"人件費"}</definedName>
    <definedName name="おおおおぁ" localSheetId="1" hidden="1">{"'例）NTServer'!$A$1:$F$77"}</definedName>
    <definedName name="おおおおぁ" hidden="1">{"'例）NTServer'!$A$1:$F$77"}</definedName>
    <definedName name="がが" localSheetId="1" hidden="1">{"'例）NTServer'!$A$1:$F$77"}</definedName>
    <definedName name="がが" hidden="1">{"'例）NTServer'!$A$1:$F$77"}</definedName>
    <definedName name="かかああ" localSheetId="1" hidden="1">{"'例）NTServer'!$A$1:$F$77"}</definedName>
    <definedName name="かかああ" hidden="1">{"'例）NTServer'!$A$1:$F$77"}</definedName>
    <definedName name="がががあさ" localSheetId="1" hidden="1">{"'例）NTServer'!$A$1:$F$77"}</definedName>
    <definedName name="がががあさ" hidden="1">{"'例）NTServer'!$A$1:$F$77"}</definedName>
    <definedName name="かからから" localSheetId="1" hidden="1">{"'例）NTServer'!$A$1:$F$77"}</definedName>
    <definedName name="かからから" hidden="1">{"'例）NTServer'!$A$1:$F$77"}</definedName>
    <definedName name="がざさださあ" localSheetId="1" hidden="1">{"'例）NTServer'!$A$1:$F$77"}</definedName>
    <definedName name="がざさださあ" hidden="1">{"'例）NTServer'!$A$1:$F$77"}</definedName>
    <definedName name="がだ" localSheetId="1" hidden="1">{"'例）NTServer'!$A$1:$F$77"}</definedName>
    <definedName name="がだ" hidden="1">{"'例）NTServer'!$A$1:$F$77"}</definedName>
    <definedName name="からからか" localSheetId="1" hidden="1">{"'例）NTServer'!$A$1:$F$77"}</definedName>
    <definedName name="からからか" hidden="1">{"'例）NTServer'!$A$1:$F$77"}</definedName>
    <definedName name="くぁがっさあｌｐ" localSheetId="1" hidden="1">{"'例）NTServer'!$A$1:$F$77"}</definedName>
    <definedName name="くぁがっさあｌｐ" hidden="1">{"'例）NTServer'!$A$1:$F$77"}</definedName>
    <definedName name="くぇくぇくぇｑ" localSheetId="1" hidden="1">{"'例）NTServer'!$A$1:$F$77"}</definedName>
    <definedName name="くぇくぇくぇｑ" hidden="1">{"'例）NTServer'!$A$1:$F$77"}</definedName>
    <definedName name="げｒｇれ" localSheetId="1" hidden="1">{"'例）NTServer'!$A$1:$F$77"}</definedName>
    <definedName name="げｒｇれ" hidden="1">{"'例）NTServer'!$A$1:$F$77"}</definedName>
    <definedName name="さああっざ" localSheetId="1" hidden="1">{"'例）NTServer'!$A$1:$F$77"}</definedName>
    <definedName name="さああっざ" hidden="1">{"'例）NTServer'!$A$1:$F$77"}</definedName>
    <definedName name="さあさあ" localSheetId="1" hidden="1">{"'例）NTServer'!$A$1:$F$77"}</definedName>
    <definedName name="さあさあ" hidden="1">{"'例）NTServer'!$A$1:$F$77"}</definedName>
    <definedName name="さヴぁあああ" localSheetId="1" hidden="1">{"'例）NTServer'!$A$1:$F$77"}</definedName>
    <definedName name="さヴぁあああ" hidden="1">{"'例）NTServer'!$A$1:$F$77"}</definedName>
    <definedName name="ざかいあかお" localSheetId="1" hidden="1">{"'例）NTServer'!$A$1:$F$77"}</definedName>
    <definedName name="ざかいあかお" hidden="1">{"'例）NTServer'!$A$1:$F$77"}</definedName>
    <definedName name="ささあ" localSheetId="1" hidden="1">{"'例）NTServer'!$A$1:$F$77"}</definedName>
    <definedName name="ささあ" hidden="1">{"'例）NTServer'!$A$1:$F$77"}</definedName>
    <definedName name="ざざがささい" localSheetId="1" hidden="1">{"'例）NTServer'!$A$1:$F$77"}</definedName>
    <definedName name="ざざがささい" hidden="1">{"'例）NTServer'!$A$1:$F$77"}</definedName>
    <definedName name="ざざざ" localSheetId="1" hidden="1">{"'例）NTServer'!$A$1:$F$77"}</definedName>
    <definedName name="ざざざ" hidden="1">{"'例）NTServer'!$A$1:$F$77"}</definedName>
    <definedName name="ささふぁさ" localSheetId="1" hidden="1">{"'例）NTServer'!$A$1:$F$77"}</definedName>
    <definedName name="ささふぁさ" hidden="1">{"'例）NTServer'!$A$1:$F$77"}</definedName>
    <definedName name="ざざわ" localSheetId="1" hidden="1">{"'例）NTServer'!$A$1:$F$77"}</definedName>
    <definedName name="ざざわ" hidden="1">{"'例）NTServer'!$A$1:$F$77"}</definedName>
    <definedName name="ざざわふぁぁ" localSheetId="1" hidden="1">{"'例）NTServer'!$A$1:$F$77"}</definedName>
    <definedName name="ざざわふぁぁ" hidden="1">{"'例）NTServer'!$A$1:$F$77"}</definedName>
    <definedName name="さばざ" localSheetId="1" hidden="1">{"'例）NTServer'!$A$1:$F$77"}</definedName>
    <definedName name="さばざ" hidden="1">{"'例）NTServer'!$A$1:$F$77"}</definedName>
    <definedName name="さふぁざああ" localSheetId="1" hidden="1">{"'例）NTServer'!$A$1:$F$77"}</definedName>
    <definedName name="さふぁざああ" hidden="1">{"'例）NTServer'!$A$1:$F$77"}</definedName>
    <definedName name="さふぁさっざああ" localSheetId="1" hidden="1">{"'例）NTServer'!$A$1:$F$77"}</definedName>
    <definedName name="さふぁさっざああ" hidden="1">{"'例）NTServer'!$A$1:$F$77"}</definedName>
    <definedName name="さんえい" localSheetId="1" hidden="1">{"'表紙'!$A$1:$M$17"}</definedName>
    <definedName name="さんえい" hidden="1">{"'表紙'!$A$1:$M$17"}</definedName>
    <definedName name="じあがおか" localSheetId="1" hidden="1">{"'例）NTServer'!$A$1:$F$77"}</definedName>
    <definedName name="じあがおか" hidden="1">{"'例）NTServer'!$A$1:$F$77"}</definedName>
    <definedName name="システム名">"名前(システム名)を定義して下さい"</definedName>
    <definedName name="じゃじゃじゃぁ" localSheetId="1" hidden="1">{"'例）NTServer'!$A$1:$F$77"}</definedName>
    <definedName name="じゃじゃじゃぁ" hidden="1">{"'例）NTServer'!$A$1:$F$77"}</definedName>
    <definedName name="ストレージ関連" localSheetId="1" hidden="1">{"'フローチャート'!$A$1:$AO$191"}</definedName>
    <definedName name="ストレージ関連" hidden="1">{"'フローチャート'!$A$1:$AO$191"}</definedName>
    <definedName name="たえああさが" localSheetId="1" hidden="1">{"'例）NTServer'!$A$1:$F$77"}</definedName>
    <definedName name="たえああさが" hidden="1">{"'例）NTServer'!$A$1:$F$77"}</definedName>
    <definedName name="ださが" localSheetId="1" hidden="1">{"'例）NTServer'!$A$1:$F$77"}</definedName>
    <definedName name="ださが" hidden="1">{"'例）NTServer'!$A$1:$F$77"}</definedName>
    <definedName name="ださかさざ" localSheetId="1" hidden="1">{"'例）NTServer'!$A$1:$F$77"}</definedName>
    <definedName name="ださかさざ" hidden="1">{"'例）NTServer'!$A$1:$F$77"}</definedName>
    <definedName name="タスクドキュメント１" localSheetId="1" hidden="1">#REF!</definedName>
    <definedName name="タスクドキュメント１" localSheetId="2" hidden="1">#REF!</definedName>
    <definedName name="タスクドキュメント１" hidden="1">#REF!</definedName>
    <definedName name="だださ" localSheetId="1" hidden="1">{"'例）NTServer'!$A$1:$F$77"}</definedName>
    <definedName name="だださ" hidden="1">{"'例）NTServer'!$A$1:$F$77"}</definedName>
    <definedName name="だだだ" localSheetId="1" hidden="1">{"'例）NTServer'!$A$1:$F$77"}</definedName>
    <definedName name="だだだ" hidden="1">{"'例）NTServer'!$A$1:$F$77"}</definedName>
    <definedName name="だだだから" localSheetId="1" hidden="1">{"'例）NTServer'!$A$1:$F$77"}</definedName>
    <definedName name="だだだから" hidden="1">{"'例）NTServer'!$A$1:$F$77"}</definedName>
    <definedName name="だだだだだだげ" localSheetId="1" hidden="1">{"'例）NTServer'!$A$1:$F$77"}</definedName>
    <definedName name="だだだだだだげ" hidden="1">{"'例）NTServer'!$A$1:$F$77"}</definedName>
    <definedName name="ﾃﾞｰﾀﾍﾞｰｽｻｰﾊﾞ" localSheetId="1" hidden="1">{"'フローチャート'!$A$1:$AO$191"}</definedName>
    <definedName name="ﾃﾞｰﾀﾍﾞｰｽｻｰﾊﾞ" hidden="1">{"'フローチャート'!$A$1:$AO$191"}</definedName>
    <definedName name="テスト" localSheetId="1" hidden="1">{#N/A,#N/A,FALSE,"予算表";#N/A,#N/A,FALSE,"人件費"}</definedName>
    <definedName name="テスト" hidden="1">{#N/A,#N/A,FALSE,"予算表";#N/A,#N/A,FALSE,"人件費"}</definedName>
    <definedName name="でで" localSheetId="1" hidden="1">{"'例）NTServer'!$A$1:$F$77"}</definedName>
    <definedName name="でで" hidden="1">{"'例）NTServer'!$A$1:$F$77"}</definedName>
    <definedName name="でででで" localSheetId="1" hidden="1">{"'例）NTServer'!$A$1:$F$77"}</definedName>
    <definedName name="でででで" hidden="1">{"'例）NTServer'!$A$1:$F$77"}</definedName>
    <definedName name="ててててて" localSheetId="1" hidden="1">{"'例）NTServer'!$A$1:$F$77"}</definedName>
    <definedName name="ててててて" hidden="1">{"'例）NTServer'!$A$1:$F$77"}</definedName>
    <definedName name="ととと" localSheetId="1" hidden="1">{#N/A,#N/A,FALSE,"予算表";#N/A,#N/A,FALSE,"人件費"}</definedName>
    <definedName name="ととと" hidden="1">{#N/A,#N/A,FALSE,"予算表";#N/A,#N/A,FALSE,"人件費"}</definedName>
    <definedName name="なんなの" localSheetId="1" hidden="1">{"'下期集計（10.27迄・速報値）'!$Q$16"}</definedName>
    <definedName name="なんなの" hidden="1">{"'下期集計（10.27迄・速報値）'!$Q$16"}</definedName>
    <definedName name="ばざ" localSheetId="1" hidden="1">{"'例）NTServer'!$A$1:$F$77"}</definedName>
    <definedName name="ばざ" hidden="1">{"'例）NTServer'!$A$1:$F$77"}</definedName>
    <definedName name="ﾊﾞｯｸｱｯﾌﾟ" localSheetId="1" hidden="1">{"'フローチャート'!$A$1:$AO$191"}</definedName>
    <definedName name="ﾊﾞｯｸｱｯﾌﾟ" hidden="1">{"'フローチャート'!$A$1:$AO$191"}</definedName>
    <definedName name="ははぁぁいあ" localSheetId="1" hidden="1">{"'例）NTServer'!$A$1:$F$77"}</definedName>
    <definedName name="ははぁぁいあ" hidden="1">{"'例）NTServer'!$A$1:$F$77"}</definedName>
    <definedName name="ひひ" localSheetId="1" hidden="1">#REF!</definedName>
    <definedName name="ひひ" localSheetId="2" hidden="1">#REF!</definedName>
    <definedName name="ひひ" hidden="1">#REF!</definedName>
    <definedName name="ﾌｧｲｱｳｫｰﾙ2" localSheetId="1" hidden="1">{"'フローチャート'!$A$1:$AO$191"}</definedName>
    <definedName name="ﾌｧｲｱｳｫｰﾙ2" hidden="1">{"'フローチャート'!$A$1:$AO$191"}</definedName>
    <definedName name="ファイバチャネル2" localSheetId="1" hidden="1">{"'フローチャート'!$A$1:$AO$191"}</definedName>
    <definedName name="ファイバチャネル2" hidden="1">{"'フローチャート'!$A$1:$AO$191"}</definedName>
    <definedName name="ふぁふぁふぁ" localSheetId="1" hidden="1">{"'例）NTServer'!$A$1:$F$77"}</definedName>
    <definedName name="ふぁふぁふぁ" hidden="1">{"'例）NTServer'!$A$1:$F$77"}</definedName>
    <definedName name="プレーヤー区分" localSheetId="1" hidden="1">#REF!</definedName>
    <definedName name="プレーヤー区分" localSheetId="2" hidden="1">#REF!</definedName>
    <definedName name="プレーヤー区分" hidden="1">#REF!</definedName>
    <definedName name="も" localSheetId="1"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も"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ゆゆ" localSheetId="1" hidden="1">{"'例）NTServer'!$A$1:$F$77"}</definedName>
    <definedName name="ゆゆ" hidden="1">{"'例）NTServer'!$A$1:$F$77"}</definedName>
    <definedName name="ゆゆい" localSheetId="1" hidden="1">{"'例）NTServer'!$A$1:$F$77"}</definedName>
    <definedName name="ゆゆい" hidden="1">{"'例）NTServer'!$A$1:$F$77"}</definedName>
    <definedName name="らあさらさ" localSheetId="1" hidden="1">{"'例）NTServer'!$A$1:$F$77"}</definedName>
    <definedName name="らあさらさ" hidden="1">{"'例）NTServer'!$A$1:$F$77"}</definedName>
    <definedName name="らえら" localSheetId="1" hidden="1">{"'例）NTServer'!$A$1:$F$77"}</definedName>
    <definedName name="らえら" hidden="1">{"'例）NTServer'!$A$1:$F$77"}</definedName>
    <definedName name="らさヴぁぁヴぁざあ" localSheetId="1" hidden="1">{"'例）NTServer'!$A$1:$F$77"}</definedName>
    <definedName name="らさヴぁぁヴぁざあ" hidden="1">{"'例）NTServer'!$A$1:$F$77"}</definedName>
    <definedName name="ららえれい" localSheetId="1" hidden="1">{"'例）NTServer'!$A$1:$F$77"}</definedName>
    <definedName name="ららえれい" hidden="1">{"'例）NTServer'!$A$1:$F$77"}</definedName>
    <definedName name="ららら" localSheetId="1" hidden="1">{"'例）NTServer'!$A$1:$F$77"}</definedName>
    <definedName name="ららら" hidden="1">{"'例）NTServer'!$A$1:$F$77"}</definedName>
    <definedName name="らららら" localSheetId="1" hidden="1">{"'例）NTServer'!$A$1:$F$77"}</definedName>
    <definedName name="らららら" hidden="1">{"'例）NTServer'!$A$1:$F$77"}</definedName>
    <definedName name="ららららああさ" localSheetId="1" hidden="1">{"'例）NTServer'!$A$1:$F$77"}</definedName>
    <definedName name="ららららああさ" hidden="1">{"'例）NTServer'!$A$1:$F$77"}</definedName>
    <definedName name="リグレッション" localSheetId="1" hidden="1">#REF!</definedName>
    <definedName name="リグレッション" localSheetId="2" hidden="1">#REF!</definedName>
    <definedName name="リグレッション" hidden="1">#REF!</definedName>
    <definedName name="れれｔｗｔｗｔ" localSheetId="1" hidden="1">{"'例）NTServer'!$A$1:$F$77"}</definedName>
    <definedName name="れれｔｗｔｗｔ" hidden="1">{"'例）NTServer'!$A$1:$F$77"}</definedName>
    <definedName name="れれれｒ" localSheetId="1" hidden="1">{"'例）NTServer'!$A$1:$F$77"}</definedName>
    <definedName name="れれれｒ" hidden="1">{"'例）NTServer'!$A$1:$F$77"}</definedName>
    <definedName name="わぁあざ" localSheetId="1" hidden="1">{"'例）NTServer'!$A$1:$F$77"}</definedName>
    <definedName name="わぁあざ" hidden="1">{"'例）NTServer'!$A$1:$F$77"}</definedName>
    <definedName name="わあがさざ" localSheetId="1" hidden="1">{"'例）NTServer'!$A$1:$F$77"}</definedName>
    <definedName name="わあがさざ" hidden="1">{"'例）NTServer'!$A$1:$F$77"}</definedName>
    <definedName name="わがぁさｇふぁ" localSheetId="1" hidden="1">{"'例）NTServer'!$A$1:$F$77"}</definedName>
    <definedName name="わがぁさｇふぁ" hidden="1">{"'例）NTServer'!$A$1:$F$77"}</definedName>
    <definedName name="わがざあい" localSheetId="1" hidden="1">{"'例）NTServer'!$A$1:$F$77"}</definedName>
    <definedName name="わがざあい" hidden="1">{"'例）NTServer'!$A$1:$F$77"}</definedName>
    <definedName name="わがざふぁさ" localSheetId="1" hidden="1">{"'例）NTServer'!$A$1:$F$77"}</definedName>
    <definedName name="わがざふぁさ" hidden="1">{"'例）NTServer'!$A$1:$F$77"}</definedName>
    <definedName name="わがたかい" localSheetId="1" hidden="1">{"'例）NTServer'!$A$1:$F$77"}</definedName>
    <definedName name="わがたかい" hidden="1">{"'例）NTServer'!$A$1:$F$77"}</definedName>
    <definedName name="わざかん" localSheetId="1" hidden="1">{"'例）NTServer'!$A$1:$F$77"}</definedName>
    <definedName name="わざかん" hidden="1">{"'例）NTServer'!$A$1:$F$77"}</definedName>
    <definedName name="わふぁあ" localSheetId="1" hidden="1">{"'例）NTServer'!$A$1:$F$77"}</definedName>
    <definedName name="わふぁあ" hidden="1">{"'例）NTServer'!$A$1:$F$77"}</definedName>
    <definedName name="わわだ" localSheetId="1" hidden="1">{"'例）NTServer'!$A$1:$F$77"}</definedName>
    <definedName name="わわだ" hidden="1">{"'例）NTServer'!$A$1:$F$77"}</definedName>
    <definedName name="わわわあ" localSheetId="1" hidden="1">{"'例）NTServer'!$A$1:$F$77"}</definedName>
    <definedName name="わわわあ" hidden="1">{"'例）NTServer'!$A$1:$F$77"}</definedName>
    <definedName name="わわわがさ" localSheetId="1" hidden="1">{"'例）NTServer'!$A$1:$F$77"}</definedName>
    <definedName name="わわわがさ" hidden="1">{"'例）NTServer'!$A$1:$F$77"}</definedName>
    <definedName name="ん" localSheetId="1"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ん"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んん" localSheetId="1" hidden="1">{#N/A,#N/A,FALSE,"予算表";#N/A,#N/A,FALSE,"人件費"}</definedName>
    <definedName name="んん" hidden="1">{#N/A,#N/A,FALSE,"予算表";#N/A,#N/A,FALSE,"人件費"}</definedName>
    <definedName name="安藤" localSheetId="1" hidden="1">#REF!</definedName>
    <definedName name="安藤" localSheetId="2" hidden="1">#REF!</definedName>
    <definedName name="安藤" hidden="1">#REF!</definedName>
    <definedName name="改ページ" localSheetId="1" hidden="1">#REF!</definedName>
    <definedName name="改ページ" localSheetId="2" hidden="1">#REF!</definedName>
    <definedName name="改ページ" hidden="1">#REF!</definedName>
    <definedName name="改定" localSheetId="1" hidden="1">{"'例）NTServer'!$A$1:$F$77"}</definedName>
    <definedName name="改定" hidden="1">{"'例）NTServer'!$A$1:$F$77"}</definedName>
    <definedName name="監視サーバ" localSheetId="1" hidden="1">{"'フローチャート'!$A$1:$AO$191"}</definedName>
    <definedName name="監視サーバ" hidden="1">{"'フローチャート'!$A$1:$AO$191"}</definedName>
    <definedName name="関連表" localSheetId="1" hidden="1">#REF!</definedName>
    <definedName name="関連表" localSheetId="2" hidden="1">#REF!</definedName>
    <definedName name="関連表" hidden="1">#REF!</definedName>
    <definedName name="関連表2" localSheetId="1" hidden="1">#REF!</definedName>
    <definedName name="関連表2" localSheetId="2" hidden="1">#REF!</definedName>
    <definedName name="関連表2" hidden="1">#REF!</definedName>
    <definedName name="機種">"名前(機種)を定義して下さい"</definedName>
    <definedName name="共用ディスク装置" localSheetId="1" hidden="1">{"'フローチャート'!$A$1:$AO$191"}</definedName>
    <definedName name="共用ディスク装置" hidden="1">{"'フローチャート'!$A$1:$AO$191"}</definedName>
    <definedName name="金利体系" localSheetId="1" hidden="1">{"'下期集計（10.27迄・速報値）'!$Q$16"}</definedName>
    <definedName name="金利体系" hidden="1">{"'下期集計（10.27迄・速報値）'!$Q$16"}</definedName>
    <definedName name="検収日">35338</definedName>
    <definedName name="見積NO">"名前(見積NO)を定義して下さい"</definedName>
    <definedName name="言語">"名前(言語)を定義して下さい"</definedName>
    <definedName name="工事財務人事管理ターミナルサーバ" localSheetId="1" hidden="1">{"'フローチャート'!$A$1:$AO$191"}</definedName>
    <definedName name="工事財務人事管理ターミナルサーバ" hidden="1">{"'フローチャート'!$A$1:$AO$191"}</definedName>
    <definedName name="作業期間開始">"名前(作業期間開始)を定義して下さい"</definedName>
    <definedName name="作業期間終了">"名前(作業期間終了)を定義して下さい"</definedName>
    <definedName name="作業場所">"名前(作業場所)を定義して下さい"</definedName>
    <definedName name="作成日付">"名前(作成日付)を定義して下さい"</definedName>
    <definedName name="参考" localSheetId="1" hidden="1">{"'例）NTServer'!$A$1:$F$77"}</definedName>
    <definedName name="参考" hidden="1">{"'例）NTServer'!$A$1:$F$77"}</definedName>
    <definedName name="参考１" localSheetId="1" hidden="1">{"'例）NTServer'!$A$1:$F$77"}</definedName>
    <definedName name="参考１" hidden="1">{"'例）NTServer'!$A$1:$F$77"}</definedName>
    <definedName name="参考出力イメージ" localSheetId="1" hidden="1">#REF!</definedName>
    <definedName name="参考出力イメージ" localSheetId="2" hidden="1">#REF!</definedName>
    <definedName name="参考出力イメージ" hidden="1">#REF!</definedName>
    <definedName name="算定表最終" localSheetId="1" hidden="1">{"'表紙'!$A$1:$M$17"}</definedName>
    <definedName name="算定表最終" hidden="1">{"'表紙'!$A$1:$M$17"}</definedName>
    <definedName name="需要先">"名前(需要先)を定義して下さい"</definedName>
    <definedName name="住所区分" localSheetId="1" hidden="1">#REF!</definedName>
    <definedName name="住所区分" localSheetId="2" hidden="1">#REF!</definedName>
    <definedName name="住所区分" hidden="1">#REF!</definedName>
    <definedName name="相手先">"四角形 22"</definedName>
    <definedName name="束原" localSheetId="1" hidden="1">#REF!</definedName>
    <definedName name="束原" localSheetId="2" hidden="1">#REF!</definedName>
    <definedName name="束原" hidden="1">#REF!</definedName>
    <definedName name="対顧" localSheetId="1" hidden="1">{"'下期集計（10.27迄・速報値）'!$Q$16"}</definedName>
    <definedName name="対顧" hidden="1">{"'下期集計（10.27迄・速報値）'!$Q$16"}</definedName>
    <definedName name="注文主">"名前(注文主)を定義して下さい"</definedName>
    <definedName name="追加項目" localSheetId="1" hidden="1">{"'問処一覧 (2)'!$A$1:$M$51"}</definedName>
    <definedName name="追加項目" hidden="1">{"'問処一覧 (2)'!$A$1:$M$51"}</definedName>
    <definedName name="店舗外FV" localSheetId="1" hidden="1">{"'ﾊ'!$A$1:$C$20"}</definedName>
    <definedName name="店舗外FV" hidden="1">{"'ﾊ'!$A$1:$C$20"}</definedName>
    <definedName name="導入時期う" localSheetId="1" hidden="1">#REF!</definedName>
    <definedName name="導入時期う" localSheetId="2" hidden="1">#REF!</definedName>
    <definedName name="導入時期う" hidden="1">#REF!</definedName>
    <definedName name="納入日">"名前(納入日)を定義して下さい"</definedName>
    <definedName name="搬入日">35309</definedName>
    <definedName name="表1" localSheetId="1" hidden="1">#REF!</definedName>
    <definedName name="表1" localSheetId="2" hidden="1">#REF!</definedName>
    <definedName name="表1" hidden="1">#REF!</definedName>
    <definedName name="負荷分散" localSheetId="1" hidden="1">{"'フローチャート'!$A$1:$AO$191"}</definedName>
    <definedName name="負荷分散" hidden="1">{"'フローチャート'!$A$1:$AO$191"}</definedName>
    <definedName name="来れでも" localSheetId="1" hidden="1">{"'例）NTServer'!$A$1:$F$77"}</definedName>
    <definedName name="来れでも" hidden="1">{"'例）NTServer'!$A$1:$F$77"}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7" i="25" l="1"/>
  <c r="AA18" i="25"/>
  <c r="AA18" i="27"/>
  <c r="U17" i="27"/>
  <c r="S17" i="27"/>
  <c r="I10" i="22"/>
  <c r="H10" i="22"/>
  <c r="I96" i="22"/>
  <c r="I95" i="22"/>
  <c r="J94" i="22"/>
  <c r="I94" i="22"/>
  <c r="K94" i="22" s="1"/>
  <c r="I92" i="22" l="1"/>
  <c r="I91" i="22"/>
  <c r="J90" i="22"/>
  <c r="I90" i="22"/>
  <c r="I23" i="22"/>
  <c r="I15" i="22"/>
  <c r="I74" i="22"/>
  <c r="I73" i="22"/>
  <c r="I72" i="22"/>
  <c r="I71" i="22"/>
  <c r="J70" i="22"/>
  <c r="J71" i="22" s="1"/>
  <c r="I70" i="22"/>
  <c r="I80" i="22"/>
  <c r="I79" i="22"/>
  <c r="I78" i="22"/>
  <c r="I77" i="22"/>
  <c r="J76" i="22"/>
  <c r="J77" i="22" s="1"/>
  <c r="I76" i="22"/>
  <c r="AA17" i="27"/>
  <c r="I49" i="22"/>
  <c r="I48" i="22"/>
  <c r="I47" i="22"/>
  <c r="I46" i="22"/>
  <c r="J45" i="22"/>
  <c r="J46" i="22" s="1"/>
  <c r="I45" i="22"/>
  <c r="K90" i="22" l="1"/>
  <c r="K45" i="22"/>
  <c r="K76" i="22"/>
  <c r="K70" i="22"/>
  <c r="I43" i="22"/>
  <c r="I42" i="22"/>
  <c r="I41" i="22"/>
  <c r="I40" i="22"/>
  <c r="J39" i="22"/>
  <c r="J40" i="22" s="1"/>
  <c r="I39" i="22"/>
  <c r="K39" i="22" l="1"/>
  <c r="AA19" i="27" l="1"/>
  <c r="U6" i="27"/>
  <c r="AA19" i="25"/>
  <c r="U17" i="25"/>
  <c r="S17" i="25"/>
  <c r="U6" i="25"/>
  <c r="I24" i="22"/>
  <c r="J103" i="22"/>
  <c r="J98" i="22"/>
  <c r="J82" i="22"/>
  <c r="J64" i="22"/>
  <c r="J58" i="22"/>
  <c r="J52" i="22"/>
  <c r="J33" i="22"/>
  <c r="J27" i="22"/>
  <c r="J21" i="22"/>
  <c r="J14" i="22"/>
  <c r="I14" i="22"/>
  <c r="I25" i="22"/>
  <c r="I27" i="22"/>
  <c r="I28" i="22"/>
  <c r="I29" i="22"/>
  <c r="I30" i="22"/>
  <c r="I31" i="22"/>
  <c r="I33" i="22"/>
  <c r="I34" i="22"/>
  <c r="I35" i="22"/>
  <c r="I36" i="22"/>
  <c r="I37" i="22"/>
  <c r="I52" i="22"/>
  <c r="I53" i="22"/>
  <c r="I54" i="22"/>
  <c r="I55" i="22"/>
  <c r="I56" i="22"/>
  <c r="I58" i="22"/>
  <c r="I59" i="22"/>
  <c r="I60" i="22"/>
  <c r="I61" i="22"/>
  <c r="I62" i="22"/>
  <c r="I64" i="22"/>
  <c r="I65" i="22"/>
  <c r="I66" i="22"/>
  <c r="I67" i="22"/>
  <c r="I68" i="22"/>
  <c r="I82" i="22"/>
  <c r="I83" i="22"/>
  <c r="I84" i="22"/>
  <c r="I85" i="22"/>
  <c r="I86" i="22"/>
  <c r="I98" i="22"/>
  <c r="I99" i="22"/>
  <c r="I100" i="22"/>
  <c r="I103" i="22"/>
  <c r="I104" i="22"/>
  <c r="I105" i="22"/>
  <c r="I106" i="22"/>
  <c r="I107" i="22"/>
  <c r="I21" i="22"/>
  <c r="I22" i="22"/>
  <c r="I16" i="22"/>
  <c r="I17" i="22"/>
  <c r="I18" i="22"/>
  <c r="K21" i="22" l="1"/>
  <c r="K98" i="22"/>
  <c r="K103" i="22"/>
  <c r="K82" i="22"/>
  <c r="K64" i="22"/>
  <c r="K58" i="22"/>
  <c r="K52" i="22"/>
  <c r="K33" i="22"/>
  <c r="K27" i="22"/>
  <c r="K14" i="22"/>
  <c r="J10" i="22"/>
  <c r="G4" i="22" s="1"/>
  <c r="K10" i="22" l="1"/>
  <c r="J59" i="22"/>
  <c r="J65" i="22"/>
  <c r="J22" i="22"/>
  <c r="J28" i="22"/>
  <c r="J15" i="22"/>
  <c r="I11" i="22" l="1"/>
  <c r="J83" i="22"/>
  <c r="J53" i="22"/>
  <c r="J34" i="22"/>
  <c r="K11" i="22" l="1"/>
  <c r="I4" i="22" s="1"/>
  <c r="J104" i="22"/>
</calcChain>
</file>

<file path=xl/sharedStrings.xml><?xml version="1.0" encoding="utf-8"?>
<sst xmlns="http://schemas.openxmlformats.org/spreadsheetml/2006/main" count="453" uniqueCount="239">
  <si>
    <t>総工数(人月)</t>
    <rPh sb="0" eb="1">
      <t>ソウ</t>
    </rPh>
    <rPh sb="1" eb="3">
      <t>コウスウ</t>
    </rPh>
    <phoneticPr fontId="10"/>
  </si>
  <si>
    <t>株式会社○○</t>
    <rPh sb="0" eb="4">
      <t>カブシキガイシャ</t>
    </rPh>
    <phoneticPr fontId="10"/>
  </si>
  <si>
    <t>※工数、費用等が発生しない場合においても、行・列を削除しないようお願いいたします。</t>
    <rPh sb="1" eb="3">
      <t>コウスウ</t>
    </rPh>
    <rPh sb="4" eb="6">
      <t>ヒヨウ</t>
    </rPh>
    <rPh sb="6" eb="7">
      <t>ナド</t>
    </rPh>
    <rPh sb="8" eb="10">
      <t>ハッセイ</t>
    </rPh>
    <rPh sb="13" eb="15">
      <t>バアイ</t>
    </rPh>
    <rPh sb="21" eb="22">
      <t>ギョウ</t>
    </rPh>
    <rPh sb="23" eb="24">
      <t>レツ</t>
    </rPh>
    <rPh sb="25" eb="27">
      <t>サクジョ</t>
    </rPh>
    <rPh sb="33" eb="34">
      <t>ネガ</t>
    </rPh>
    <phoneticPr fontId="7"/>
  </si>
  <si>
    <t/>
  </si>
  <si>
    <t>作業内容</t>
  </si>
  <si>
    <t>経費区分</t>
    <rPh sb="0" eb="2">
      <t>ケイヒ</t>
    </rPh>
    <rPh sb="2" eb="4">
      <t>クブン</t>
    </rPh>
    <phoneticPr fontId="7"/>
  </si>
  <si>
    <t>作業者等</t>
    <rPh sb="0" eb="3">
      <t>サギョウシャ</t>
    </rPh>
    <rPh sb="3" eb="4">
      <t>トウ</t>
    </rPh>
    <phoneticPr fontId="10"/>
  </si>
  <si>
    <t>見積工数等
(人日)</t>
    <rPh sb="0" eb="2">
      <t>ミツモリ</t>
    </rPh>
    <rPh sb="4" eb="5">
      <t>トウ</t>
    </rPh>
    <rPh sb="8" eb="9">
      <t>ニチ</t>
    </rPh>
    <phoneticPr fontId="10"/>
  </si>
  <si>
    <t>見積金額
(千円)</t>
    <rPh sb="0" eb="2">
      <t>ミツモリ</t>
    </rPh>
    <rPh sb="2" eb="4">
      <t>キンガク</t>
    </rPh>
    <rPh sb="6" eb="8">
      <t>センエン</t>
    </rPh>
    <phoneticPr fontId="10"/>
  </si>
  <si>
    <t>合計工数等
(人日)</t>
    <rPh sb="0" eb="2">
      <t>ゴウケイ</t>
    </rPh>
    <rPh sb="2" eb="4">
      <t>コウスウ</t>
    </rPh>
    <rPh sb="3" eb="4">
      <t>ニンク</t>
    </rPh>
    <rPh sb="4" eb="5">
      <t>トウ</t>
    </rPh>
    <phoneticPr fontId="7"/>
  </si>
  <si>
    <t>合計金額
(小計)</t>
    <rPh sb="6" eb="8">
      <t>ショウケイ</t>
    </rPh>
    <phoneticPr fontId="7"/>
  </si>
  <si>
    <t>備考</t>
    <rPh sb="0" eb="2">
      <t>ビコウ</t>
    </rPh>
    <phoneticPr fontId="7"/>
  </si>
  <si>
    <t>役務合計（④以外の合計）</t>
    <rPh sb="0" eb="2">
      <t>エキム</t>
    </rPh>
    <rPh sb="2" eb="4">
      <t>ゴウケイ</t>
    </rPh>
    <rPh sb="6" eb="8">
      <t>イガイ</t>
    </rPh>
    <rPh sb="9" eb="11">
      <t>ゴウケイ</t>
    </rPh>
    <phoneticPr fontId="7"/>
  </si>
  <si>
    <t>役務以外合計（④の合計）</t>
    <rPh sb="0" eb="2">
      <t>エキム</t>
    </rPh>
    <rPh sb="2" eb="4">
      <t>イガイ</t>
    </rPh>
    <rPh sb="4" eb="6">
      <t>ゴウケイ</t>
    </rPh>
    <rPh sb="9" eb="11">
      <t>ゴウケイ</t>
    </rPh>
    <phoneticPr fontId="7"/>
  </si>
  <si>
    <t>ー</t>
    <phoneticPr fontId="7"/>
  </si>
  <si>
    <t>①全体マネジメント</t>
    <rPh sb="1" eb="3">
      <t>ゼンタイ</t>
    </rPh>
    <phoneticPr fontId="7"/>
  </si>
  <si>
    <t>プロジェクト管理に係る作業</t>
    <rPh sb="6" eb="8">
      <t>カンリ</t>
    </rPh>
    <rPh sb="9" eb="10">
      <t>カカワ</t>
    </rPh>
    <rPh sb="11" eb="13">
      <t>サギョウ</t>
    </rPh>
    <phoneticPr fontId="7"/>
  </si>
  <si>
    <t>(作業内容を記載)</t>
    <rPh sb="1" eb="3">
      <t>サギョウ</t>
    </rPh>
    <rPh sb="3" eb="5">
      <t>ナイヨウ</t>
    </rPh>
    <rPh sb="6" eb="8">
      <t>キサイ</t>
    </rPh>
    <phoneticPr fontId="7"/>
  </si>
  <si>
    <t>その他整備経費(PJ管理)</t>
    <rPh sb="10" eb="12">
      <t>カンリ</t>
    </rPh>
    <phoneticPr fontId="7"/>
  </si>
  <si>
    <t>1.PM相当</t>
    <rPh sb="4" eb="6">
      <t>ソウトウ</t>
    </rPh>
    <phoneticPr fontId="7"/>
  </si>
  <si>
    <t>2.上級SE相当</t>
    <phoneticPr fontId="7"/>
  </si>
  <si>
    <t>3.SE相当</t>
    <phoneticPr fontId="7"/>
  </si>
  <si>
    <t>4.PG相当</t>
    <phoneticPr fontId="7"/>
  </si>
  <si>
    <t>5.CE相当</t>
    <phoneticPr fontId="7"/>
  </si>
  <si>
    <t>設計経費</t>
  </si>
  <si>
    <t>開発経費</t>
  </si>
  <si>
    <t>テスト経費</t>
  </si>
  <si>
    <t>(選択してください)</t>
    <rPh sb="1" eb="3">
      <t>センタク</t>
    </rPh>
    <phoneticPr fontId="7"/>
  </si>
  <si>
    <t>移行経費</t>
  </si>
  <si>
    <t>その他整備経費(付帯役務)</t>
    <rPh sb="8" eb="10">
      <t>フタイ</t>
    </rPh>
    <rPh sb="10" eb="12">
      <t>エキム</t>
    </rPh>
    <phoneticPr fontId="7"/>
  </si>
  <si>
    <t>〇〇に係る作業</t>
    <rPh sb="3" eb="4">
      <t>カカワ</t>
    </rPh>
    <rPh sb="5" eb="7">
      <t>サギョウ</t>
    </rPh>
    <phoneticPr fontId="7"/>
  </si>
  <si>
    <t>サービス利用料（整備時）</t>
    <rPh sb="8" eb="10">
      <t>セイビ</t>
    </rPh>
    <rPh sb="10" eb="11">
      <t>ジ</t>
    </rPh>
    <phoneticPr fontId="7"/>
  </si>
  <si>
    <t>〇〇環境</t>
    <rPh sb="2" eb="4">
      <t>カンキョウ</t>
    </rPh>
    <phoneticPr fontId="7"/>
  </si>
  <si>
    <t>Ａサービス</t>
    <phoneticPr fontId="7"/>
  </si>
  <si>
    <t>Ｂサービス</t>
    <phoneticPr fontId="7"/>
  </si>
  <si>
    <t>ハードウェア借料（整備時）</t>
    <rPh sb="9" eb="11">
      <t>セイビ</t>
    </rPh>
    <rPh sb="11" eb="12">
      <t>ジ</t>
    </rPh>
    <phoneticPr fontId="7"/>
  </si>
  <si>
    <t>Ａサーバ群</t>
    <rPh sb="4" eb="5">
      <t>グン</t>
    </rPh>
    <phoneticPr fontId="7"/>
  </si>
  <si>
    <t>Ｂサーバ群</t>
    <rPh sb="4" eb="5">
      <t>グン</t>
    </rPh>
    <phoneticPr fontId="7"/>
  </si>
  <si>
    <t>Ｃサーバ群</t>
    <rPh sb="4" eb="5">
      <t>グン</t>
    </rPh>
    <phoneticPr fontId="7"/>
  </si>
  <si>
    <t>ソフトウェア借料（整備時）</t>
    <rPh sb="9" eb="11">
      <t>セイビ</t>
    </rPh>
    <rPh sb="11" eb="12">
      <t>ジ</t>
    </rPh>
    <phoneticPr fontId="7"/>
  </si>
  <si>
    <t>⑤その他</t>
    <rPh sb="3" eb="4">
      <t>タ</t>
    </rPh>
    <phoneticPr fontId="7"/>
  </si>
  <si>
    <t>調査研究等経費</t>
  </si>
  <si>
    <t>見積事業者名</t>
    <rPh sb="0" eb="2">
      <t>ミツモリ</t>
    </rPh>
    <rPh sb="2" eb="5">
      <t>ジギョウシャ</t>
    </rPh>
    <rPh sb="3" eb="4">
      <t>ミゴト</t>
    </rPh>
    <phoneticPr fontId="10"/>
  </si>
  <si>
    <t>見積額総計(千円)</t>
    <rPh sb="0" eb="2">
      <t>ミツモリ</t>
    </rPh>
    <rPh sb="2" eb="3">
      <t>ガク</t>
    </rPh>
    <rPh sb="3" eb="5">
      <t>ソウケイ</t>
    </rPh>
    <rPh sb="6" eb="7">
      <t>セン</t>
    </rPh>
    <rPh sb="7" eb="8">
      <t>エン</t>
    </rPh>
    <phoneticPr fontId="10"/>
  </si>
  <si>
    <t>その他運用等経費(PJ管理)</t>
    <rPh sb="11" eb="13">
      <t>カンリ</t>
    </rPh>
    <phoneticPr fontId="7"/>
  </si>
  <si>
    <t>②運用作業</t>
    <rPh sb="1" eb="3">
      <t>ウンヨウ</t>
    </rPh>
    <rPh sb="3" eb="5">
      <t>サギョウ</t>
    </rPh>
    <phoneticPr fontId="7"/>
  </si>
  <si>
    <t>システム運用経費</t>
  </si>
  <si>
    <t>１月当たりで以下の体制を想定</t>
    <rPh sb="6" eb="8">
      <t>イカ</t>
    </rPh>
    <rPh sb="9" eb="11">
      <t>タイセイ</t>
    </rPh>
    <rPh sb="12" eb="14">
      <t>ソウテイ</t>
    </rPh>
    <phoneticPr fontId="7"/>
  </si>
  <si>
    <t>恒常対応：〇人月</t>
    <rPh sb="0" eb="2">
      <t>コウジョウ</t>
    </rPh>
    <rPh sb="2" eb="4">
      <t>タイオウ</t>
    </rPh>
    <rPh sb="6" eb="8">
      <t>ニンゲツ</t>
    </rPh>
    <phoneticPr fontId="7"/>
  </si>
  <si>
    <t>不具合対応：〇人月</t>
    <rPh sb="0" eb="3">
      <t>フグアイ</t>
    </rPh>
    <rPh sb="3" eb="5">
      <t>タイオウ</t>
    </rPh>
    <rPh sb="7" eb="9">
      <t>ニンゲツ</t>
    </rPh>
    <phoneticPr fontId="7"/>
  </si>
  <si>
    <t>特別対応：〇人月（想定期間）</t>
    <rPh sb="0" eb="2">
      <t>トクベツ</t>
    </rPh>
    <rPh sb="2" eb="4">
      <t>タイオウ</t>
    </rPh>
    <rPh sb="6" eb="8">
      <t>ニンゲツ</t>
    </rPh>
    <rPh sb="9" eb="11">
      <t>ソウテイ</t>
    </rPh>
    <rPh sb="11" eb="13">
      <t>キカン</t>
    </rPh>
    <phoneticPr fontId="7"/>
  </si>
  <si>
    <t>業務運用支援経費</t>
  </si>
  <si>
    <t>ヘルプデスク経費</t>
  </si>
  <si>
    <t>１月当たり〇件の問合せを前提に</t>
    <rPh sb="6" eb="7">
      <t>ケン</t>
    </rPh>
    <rPh sb="8" eb="9">
      <t>ト</t>
    </rPh>
    <rPh sb="9" eb="10">
      <t>ア</t>
    </rPh>
    <rPh sb="12" eb="14">
      <t>ゼンテイ</t>
    </rPh>
    <phoneticPr fontId="7"/>
  </si>
  <si>
    <t>〇名体制で対応することを想定</t>
    <rPh sb="1" eb="2">
      <t>メイ</t>
    </rPh>
    <rPh sb="2" eb="4">
      <t>タイセイ</t>
    </rPh>
    <rPh sb="5" eb="7">
      <t>タイオウ</t>
    </rPh>
    <rPh sb="12" eb="14">
      <t>ソウテイ</t>
    </rPh>
    <phoneticPr fontId="7"/>
  </si>
  <si>
    <t>（〇年度の作業実績↓）</t>
    <rPh sb="2" eb="4">
      <t>ネンド</t>
    </rPh>
    <rPh sb="5" eb="7">
      <t>サギョウ</t>
    </rPh>
    <rPh sb="7" eb="9">
      <t>ジッセキ</t>
    </rPh>
    <phoneticPr fontId="7"/>
  </si>
  <si>
    <t>問合せ件数：〇件</t>
    <rPh sb="0" eb="1">
      <t>ト</t>
    </rPh>
    <rPh sb="1" eb="2">
      <t>ア</t>
    </rPh>
    <rPh sb="3" eb="5">
      <t>ケンスウ</t>
    </rPh>
    <rPh sb="7" eb="8">
      <t>ケン</t>
    </rPh>
    <phoneticPr fontId="7"/>
  </si>
  <si>
    <t>対応体制：〇名程度</t>
    <rPh sb="0" eb="2">
      <t>タイオウ</t>
    </rPh>
    <rPh sb="2" eb="4">
      <t>タイセイ</t>
    </rPh>
    <rPh sb="6" eb="7">
      <t>メイ</t>
    </rPh>
    <rPh sb="7" eb="9">
      <t>テイド</t>
    </rPh>
    <phoneticPr fontId="7"/>
  </si>
  <si>
    <t>③保守作業</t>
    <rPh sb="1" eb="3">
      <t>ホシュ</t>
    </rPh>
    <rPh sb="3" eb="5">
      <t>サギョウ</t>
    </rPh>
    <phoneticPr fontId="7"/>
  </si>
  <si>
    <t>アプリケーション保守経費</t>
  </si>
  <si>
    <t>１月当たり〇人月の改修を想定</t>
    <rPh sb="6" eb="8">
      <t>ニンゲツ</t>
    </rPh>
    <rPh sb="9" eb="11">
      <t>カイシュウ</t>
    </rPh>
    <rPh sb="12" eb="14">
      <t>ソウテイ</t>
    </rPh>
    <phoneticPr fontId="7"/>
  </si>
  <si>
    <t>改修案件：○件</t>
    <rPh sb="0" eb="2">
      <t>カイシュウ</t>
    </rPh>
    <rPh sb="2" eb="4">
      <t>アンケン</t>
    </rPh>
    <rPh sb="6" eb="7">
      <t>ケン</t>
    </rPh>
    <phoneticPr fontId="10"/>
  </si>
  <si>
    <t>対応工数：○人月</t>
    <rPh sb="0" eb="2">
      <t>タイオウ</t>
    </rPh>
    <rPh sb="2" eb="4">
      <t>コウスウ</t>
    </rPh>
    <rPh sb="6" eb="8">
      <t>ニンゲツ</t>
    </rPh>
    <phoneticPr fontId="10"/>
  </si>
  <si>
    <t>ハードウェア保守経費</t>
  </si>
  <si>
    <t>ソフトウェア保守経費</t>
  </si>
  <si>
    <r>
      <t>④サービス提供環境等</t>
    </r>
    <r>
      <rPr>
        <b/>
        <sz val="11"/>
        <color rgb="FF0070C0"/>
        <rFont val="Meiryo UI"/>
        <family val="3"/>
        <charset val="128"/>
        <scheme val="minor"/>
      </rPr>
      <t>　※人件費以外の費用は本項目に計上</t>
    </r>
    <rPh sb="5" eb="7">
      <t>テイキョウ</t>
    </rPh>
    <rPh sb="7" eb="9">
      <t>カンキョウ</t>
    </rPh>
    <rPh sb="9" eb="10">
      <t>トウ</t>
    </rPh>
    <phoneticPr fontId="7"/>
  </si>
  <si>
    <t>サービス利用料</t>
  </si>
  <si>
    <t>ハードウェア借料</t>
  </si>
  <si>
    <t>情報セキュリティ検査経費</t>
  </si>
  <si>
    <t>運用等経費</t>
    <rPh sb="0" eb="2">
      <t>ウンヨウ</t>
    </rPh>
    <rPh sb="2" eb="3">
      <t>トウ</t>
    </rPh>
    <rPh sb="3" eb="5">
      <t>ケイヒ</t>
    </rPh>
    <phoneticPr fontId="7"/>
  </si>
  <si>
    <t>据付調整経費</t>
  </si>
  <si>
    <t>廃棄経費</t>
  </si>
  <si>
    <t>施設整備等経費</t>
  </si>
  <si>
    <t>ハードウェア買取経費</t>
  </si>
  <si>
    <t>ソフトウェア買取経費</t>
  </si>
  <si>
    <t>その他開発環境整備費</t>
    <rPh sb="2" eb="3">
      <t>タ</t>
    </rPh>
    <rPh sb="3" eb="5">
      <t>カイハツ</t>
    </rPh>
    <rPh sb="5" eb="7">
      <t>カンキョウ</t>
    </rPh>
    <rPh sb="7" eb="10">
      <t>セイビヒ</t>
    </rPh>
    <phoneticPr fontId="7"/>
  </si>
  <si>
    <t>その他整備経費(その他)</t>
    <rPh sb="10" eb="11">
      <t>タ</t>
    </rPh>
    <phoneticPr fontId="7"/>
  </si>
  <si>
    <t>操作研修等経費</t>
  </si>
  <si>
    <t>コールセンター経費</t>
  </si>
  <si>
    <t>監査経費</t>
  </si>
  <si>
    <t>ソフトウェア借料</t>
  </si>
  <si>
    <t>通信回線料</t>
  </si>
  <si>
    <t>施設利用等経費</t>
  </si>
  <si>
    <t>その他運用等経費(その他)</t>
    <rPh sb="11" eb="12">
      <t>タ</t>
    </rPh>
    <phoneticPr fontId="7"/>
  </si>
  <si>
    <t>経費区分【整備経費】</t>
    <rPh sb="0" eb="2">
      <t>ケイヒ</t>
    </rPh>
    <rPh sb="2" eb="4">
      <t>クブン</t>
    </rPh>
    <phoneticPr fontId="7"/>
  </si>
  <si>
    <t>ア</t>
    <phoneticPr fontId="7"/>
  </si>
  <si>
    <t>情報システムの整備に当たり、業務の設計、要件定義を行う目的で行う現状分析、プロトタイプ作成、ドキュメント作成支援、調査研究等に要する経費（最適化計画の策定に要する経費を含む。）</t>
    <phoneticPr fontId="7"/>
  </si>
  <si>
    <t>イ</t>
    <phoneticPr fontId="7"/>
  </si>
  <si>
    <t>②アプリケーション等開発</t>
  </si>
  <si>
    <t>情報システムの整備に際し、その開発に関する設計書の作成に要する経費</t>
  </si>
  <si>
    <t>ウ</t>
    <phoneticPr fontId="7"/>
  </si>
  <si>
    <t>②アプリケーション等開発</t>
    <phoneticPr fontId="7"/>
  </si>
  <si>
    <t>情報システムの整備に際し、情報システムのプログラミング、パラメータ設定等による情報システムの開発（単体テストを含む。）に要する経費</t>
  </si>
  <si>
    <t>エ</t>
    <phoneticPr fontId="7"/>
  </si>
  <si>
    <t>③付帯作業</t>
    <phoneticPr fontId="7"/>
  </si>
  <si>
    <t>ハードウェアやラックの搬入・据付け、ネットワークケーブルの敷設等、情報システムの物理的な稼働環境の整備に要する経費</t>
  </si>
  <si>
    <t>オ</t>
    <phoneticPr fontId="7"/>
  </si>
  <si>
    <t>開発する情報システムの結合テスト、総合テスト及び受入テストに要する経費</t>
  </si>
  <si>
    <t>カ</t>
    <phoneticPr fontId="7"/>
  </si>
  <si>
    <t>情報システムのシステム移行及びデータ移行に要する経費</t>
  </si>
  <si>
    <t>キ</t>
    <phoneticPr fontId="7"/>
  </si>
  <si>
    <t>情報システムの廃止及び更改に伴う、ハードウェアやラック、ネットワークケーブル等の撤去及び廃棄に要する経費</t>
  </si>
  <si>
    <t>ク</t>
    <phoneticPr fontId="7"/>
  </si>
  <si>
    <t>プロジェクト管理支援経費</t>
    <phoneticPr fontId="7"/>
  </si>
  <si>
    <t>情報システムの整備に伴うプロジェクト管理支援事業者に要する経費</t>
  </si>
  <si>
    <t>ケ</t>
    <phoneticPr fontId="7"/>
  </si>
  <si>
    <t>情報システムを構成するハードウェアを設置する施設、データ等を保管する施設又は運用事業者等が運用・保守等を行うために駐在する施設の整備、改修等に要する経費</t>
  </si>
  <si>
    <t>コ</t>
    <phoneticPr fontId="7"/>
  </si>
  <si>
    <t>④開発環境等</t>
    <phoneticPr fontId="7"/>
  </si>
  <si>
    <t>情報システムを構成するハードウェアの買取に要する経費</t>
  </si>
  <si>
    <t>サ</t>
    <phoneticPr fontId="7"/>
  </si>
  <si>
    <t>情報システムを構成するソフトウェア製品のライセンスの買取又は更新に要する経費</t>
  </si>
  <si>
    <t>シ</t>
    <phoneticPr fontId="7"/>
  </si>
  <si>
    <t>④サービス提供環境等</t>
    <rPh sb="5" eb="7">
      <t>テイキョウ</t>
    </rPh>
    <phoneticPr fontId="7"/>
  </si>
  <si>
    <t>情報システムを構成するハードウェアについて、その使用に要する借料</t>
  </si>
  <si>
    <t>ス</t>
    <phoneticPr fontId="7"/>
  </si>
  <si>
    <t>情報システムを構成するソフトウェア製品について、その使用に要する借料</t>
  </si>
  <si>
    <t>セ</t>
    <phoneticPr fontId="7"/>
  </si>
  <si>
    <t>情報システムの稼働又は利用に当たって、ASP、SaaS、PaaS、ホスティングサービスなど、国の行政機関以外の者が提供するサービスの利用に要する経費</t>
  </si>
  <si>
    <t>ソ</t>
    <phoneticPr fontId="7"/>
  </si>
  <si>
    <t>ハードウェア借料、ソフトウェア借料、サービス利用料、ハードウェア買取、ソフトウェア買取に含まれない開発環境整備のための経費</t>
    <rPh sb="6" eb="8">
      <t>シャクリョウ</t>
    </rPh>
    <rPh sb="15" eb="17">
      <t>シャクリョウ</t>
    </rPh>
    <rPh sb="22" eb="25">
      <t>リヨウリョウ</t>
    </rPh>
    <rPh sb="32" eb="34">
      <t>カイトリ</t>
    </rPh>
    <rPh sb="41" eb="43">
      <t>カイトリ</t>
    </rPh>
    <rPh sb="44" eb="45">
      <t>フク</t>
    </rPh>
    <rPh sb="49" eb="51">
      <t>カイハツ</t>
    </rPh>
    <rPh sb="51" eb="53">
      <t>カンキョウ</t>
    </rPh>
    <rPh sb="53" eb="55">
      <t>セイビ</t>
    </rPh>
    <rPh sb="59" eb="61">
      <t>ケイヒ</t>
    </rPh>
    <phoneticPr fontId="7"/>
  </si>
  <si>
    <t>(タ)</t>
    <phoneticPr fontId="7"/>
  </si>
  <si>
    <t>①全体マネジメント</t>
  </si>
  <si>
    <t>(チ)</t>
    <phoneticPr fontId="7"/>
  </si>
  <si>
    <t>ツ</t>
    <phoneticPr fontId="7"/>
  </si>
  <si>
    <t>アからサまでのいずれにも該当しない情報システムの整備に要する経費</t>
  </si>
  <si>
    <t>経費区分【運用等経費】</t>
    <rPh sb="0" eb="2">
      <t>ケイヒ</t>
    </rPh>
    <rPh sb="2" eb="4">
      <t>クブン</t>
    </rPh>
    <phoneticPr fontId="7"/>
  </si>
  <si>
    <t>ア</t>
  </si>
  <si>
    <t>情報システムの正常な稼働を保持するために行うハードウェアの状態把握、ファイルの管理、アプリケーションの設定等の管理、障害に対する予防等の措置など、仕様変更や構成変更を伴わない情報システムの技術的及び管理的業務の実施に要する経費</t>
  </si>
  <si>
    <t>イ</t>
  </si>
  <si>
    <t>情報システムの稼働に当たって、業務実施部門が行う業務（データ作成（Webサイトやeラーニングのコンテンツ作成等）、データ受付・登録等）の運用支援に要する経費</t>
  </si>
  <si>
    <t>ウ</t>
  </si>
  <si>
    <t>情報システムの利用に当たって、当該情報システム部門の担当者又は情報システムの利用者に対する操作研修等（教材作成・更新を含む。）に要する経費</t>
  </si>
  <si>
    <t>エ</t>
  </si>
  <si>
    <t>ヘルプデスク経費</t>
    <phoneticPr fontId="7"/>
  </si>
  <si>
    <t>職員等の情報システム利用者からの問合せに対応するために行う業務に要する経費</t>
  </si>
  <si>
    <t>オ</t>
  </si>
  <si>
    <t>国民や事業者等の情報システム利用者からの問合せに対応するために行う業務に要する経費</t>
  </si>
  <si>
    <t>カ</t>
  </si>
  <si>
    <t>開発した情報システムについて、障害や技術革新等の外部環境の変化に対して情報システムの機能を仕様どおり正常な状態に保つために行うアプリケーションプログラムの改修、設定変更等に要する経費</t>
  </si>
  <si>
    <t>キ</t>
  </si>
  <si>
    <t>情報システムを構成するハードウェアについて、障害や技術革新等の外部環境の変化に対して情報システムの機能を仕様どおり正常な状態に保つために行う業務に要する経費</t>
  </si>
  <si>
    <t>ク</t>
  </si>
  <si>
    <t>情報システムを構成するソフトウェア製品について、障害や技術革新等の外部環境の変化に対して情報システムの機能を仕様どおり正常な状態に保つために行う業務に要する経費</t>
  </si>
  <si>
    <t>ケ</t>
  </si>
  <si>
    <t>情報システムについて、システム監査又は情報セキュリティ監査の実施に要する経費</t>
  </si>
  <si>
    <t>コ</t>
  </si>
  <si>
    <t>情報システムについて、ペネトレーションテスト、脆弱性診断等の情報セキュリティ検査・診断の実施に要する経費</t>
  </si>
  <si>
    <t>サ</t>
  </si>
  <si>
    <t>シ</t>
  </si>
  <si>
    <t>情報システムを構成するネットワークにおいて必要となる通信回線の利用に要する経費</t>
  </si>
  <si>
    <t>情報システムを構成するハードウェアを設置する施設、データ等を保管する施設又は運用事業者等が運用・保守等を行うために駐在する施設の利用等に要する経費</t>
  </si>
  <si>
    <t>タ</t>
    <phoneticPr fontId="7"/>
  </si>
  <si>
    <t>アからソまでのいずれにも該当しない情報システムの運用等に要する経費</t>
  </si>
  <si>
    <t>単年</t>
    <rPh sb="0" eb="1">
      <t>タン</t>
    </rPh>
    <rPh sb="1" eb="2">
      <t>ネン</t>
    </rPh>
    <phoneticPr fontId="7"/>
  </si>
  <si>
    <t>数量</t>
    <rPh sb="0" eb="2">
      <t>スウリョウ</t>
    </rPh>
    <phoneticPr fontId="10"/>
  </si>
  <si>
    <t>積算根拠</t>
    <rPh sb="0" eb="2">
      <t>セキサン</t>
    </rPh>
    <rPh sb="2" eb="4">
      <t>コンキョ</t>
    </rPh>
    <phoneticPr fontId="10"/>
  </si>
  <si>
    <t>単価
(千円)</t>
    <phoneticPr fontId="10"/>
  </si>
  <si>
    <t>単位</t>
    <rPh sb="0" eb="2">
      <t>タンイ</t>
    </rPh>
    <phoneticPr fontId="10"/>
  </si>
  <si>
    <t>【前提事項】</t>
    <rPh sb="1" eb="3">
      <t>ゼンテイ</t>
    </rPh>
    <rPh sb="3" eb="5">
      <t>ジコウ</t>
    </rPh>
    <phoneticPr fontId="25"/>
  </si>
  <si>
    <t>為替レート[円/1ドル]:</t>
    <rPh sb="0" eb="2">
      <t>カワセ</t>
    </rPh>
    <rPh sb="6" eb="7">
      <t>エン</t>
    </rPh>
    <phoneticPr fontId="25"/>
  </si>
  <si>
    <t>（運用保守期間）　令和10年9月～令和15年5月</t>
    <rPh sb="1" eb="3">
      <t>ウンヨウ</t>
    </rPh>
    <rPh sb="3" eb="5">
      <t>ホシュ</t>
    </rPh>
    <rPh sb="5" eb="7">
      <t>キカン</t>
    </rPh>
    <phoneticPr fontId="25"/>
  </si>
  <si>
    <t>項番</t>
    <rPh sb="0" eb="2">
      <t>コウバン</t>
    </rPh>
    <phoneticPr fontId="10"/>
  </si>
  <si>
    <t>ロケーション</t>
    <phoneticPr fontId="25"/>
  </si>
  <si>
    <t>サブシステム</t>
    <phoneticPr fontId="25"/>
  </si>
  <si>
    <t>役割</t>
    <rPh sb="0" eb="2">
      <t>ヤクワリ</t>
    </rPh>
    <phoneticPr fontId="10"/>
  </si>
  <si>
    <t>サービス名</t>
    <rPh sb="4" eb="5">
      <t>メイ</t>
    </rPh>
    <phoneticPr fontId="10"/>
  </si>
  <si>
    <t>構成・スペック等</t>
    <rPh sb="0" eb="2">
      <t>コウセイ</t>
    </rPh>
    <rPh sb="7" eb="8">
      <t>ナド</t>
    </rPh>
    <phoneticPr fontId="10"/>
  </si>
  <si>
    <t>IaaS
OS</t>
    <phoneticPr fontId="25"/>
  </si>
  <si>
    <t>IaaS
コア数</t>
    <rPh sb="7" eb="8">
      <t>スウ</t>
    </rPh>
    <phoneticPr fontId="25"/>
  </si>
  <si>
    <t>IaaS
メモリ[GB]</t>
    <phoneticPr fontId="25"/>
  </si>
  <si>
    <t>ディスク
サイズ[GB]</t>
    <phoneticPr fontId="25"/>
  </si>
  <si>
    <t>ディスク
スループット[MB/s]</t>
    <phoneticPr fontId="25"/>
  </si>
  <si>
    <t>ディスク
I/O性能[IOPS]</t>
    <rPh sb="8" eb="10">
      <t>セイノウ</t>
    </rPh>
    <phoneticPr fontId="25"/>
  </si>
  <si>
    <t>個数</t>
    <rPh sb="0" eb="2">
      <t>コスウ</t>
    </rPh>
    <phoneticPr fontId="25"/>
  </si>
  <si>
    <t>想定利用量の月額費用　計算式（定価）</t>
    <rPh sb="0" eb="2">
      <t>ソウテイ</t>
    </rPh>
    <rPh sb="2" eb="5">
      <t>リヨウリョウ</t>
    </rPh>
    <rPh sb="6" eb="8">
      <t>ゲツガク</t>
    </rPh>
    <rPh sb="8" eb="10">
      <t>ヒヨウ</t>
    </rPh>
    <rPh sb="11" eb="14">
      <t>ケイサンシキ</t>
    </rPh>
    <rPh sb="15" eb="17">
      <t>テイカ</t>
    </rPh>
    <phoneticPr fontId="10"/>
  </si>
  <si>
    <t>※計算式補足</t>
    <rPh sb="1" eb="4">
      <t>ケイサンシキ</t>
    </rPh>
    <rPh sb="4" eb="6">
      <t>ホソク</t>
    </rPh>
    <phoneticPr fontId="10"/>
  </si>
  <si>
    <t>月額費用
（定価）</t>
    <rPh sb="0" eb="2">
      <t>ゲツガク</t>
    </rPh>
    <rPh sb="2" eb="4">
      <t>ヒヨウ</t>
    </rPh>
    <rPh sb="6" eb="8">
      <t>テイカ</t>
    </rPh>
    <phoneticPr fontId="10"/>
  </si>
  <si>
    <t>月数</t>
    <rPh sb="0" eb="1">
      <t>ツキ</t>
    </rPh>
    <rPh sb="1" eb="2">
      <t>スウ</t>
    </rPh>
    <phoneticPr fontId="10"/>
  </si>
  <si>
    <t>運用・保守期間内
総額（定価）</t>
    <rPh sb="0" eb="2">
      <t>ウンヨウ</t>
    </rPh>
    <rPh sb="3" eb="5">
      <t>ホシュ</t>
    </rPh>
    <rPh sb="5" eb="7">
      <t>キカン</t>
    </rPh>
    <rPh sb="7" eb="8">
      <t>ナイ</t>
    </rPh>
    <rPh sb="9" eb="11">
      <t>ソウガク</t>
    </rPh>
    <rPh sb="12" eb="14">
      <t>テイカ</t>
    </rPh>
    <phoneticPr fontId="10"/>
  </si>
  <si>
    <t>算出根拠
（料金計算ツールURL）</t>
    <rPh sb="0" eb="2">
      <t>サンシュツ</t>
    </rPh>
    <rPh sb="2" eb="4">
      <t>コンキョ</t>
    </rPh>
    <phoneticPr fontId="25"/>
  </si>
  <si>
    <t>備考
（見積前提、留意事項など）</t>
    <rPh sb="0" eb="2">
      <t>ビコウ</t>
    </rPh>
    <phoneticPr fontId="10"/>
  </si>
  <si>
    <t>貴社提案
サービスごとの割引制度・計算方法など</t>
    <rPh sb="0" eb="2">
      <t>キシャ</t>
    </rPh>
    <rPh sb="2" eb="4">
      <t>テイアン</t>
    </rPh>
    <rPh sb="12" eb="14">
      <t>ワリビキ</t>
    </rPh>
    <rPh sb="14" eb="16">
      <t>セイド</t>
    </rPh>
    <rPh sb="17" eb="19">
      <t>ケイサン</t>
    </rPh>
    <rPh sb="19" eb="21">
      <t>ホウホウ</t>
    </rPh>
    <phoneticPr fontId="10"/>
  </si>
  <si>
    <t>貴社提案・単価
（割引/割増後）</t>
    <rPh sb="0" eb="2">
      <t>キシャ</t>
    </rPh>
    <rPh sb="2" eb="4">
      <t>テイアン</t>
    </rPh>
    <rPh sb="5" eb="7">
      <t>タンカ</t>
    </rPh>
    <phoneticPr fontId="10"/>
  </si>
  <si>
    <t>貴社提案・総額
（割引/割増後）</t>
    <rPh sb="0" eb="2">
      <t>キシャ</t>
    </rPh>
    <rPh sb="2" eb="4">
      <t>テイアン</t>
    </rPh>
    <rPh sb="5" eb="7">
      <t>ソウガク</t>
    </rPh>
    <rPh sb="9" eb="11">
      <t>ワリヒ</t>
    </rPh>
    <rPh sb="12" eb="14">
      <t>ワリマシ</t>
    </rPh>
    <rPh sb="14" eb="15">
      <t>ゴ</t>
    </rPh>
    <phoneticPr fontId="10"/>
  </si>
  <si>
    <t>例</t>
    <rPh sb="0" eb="1">
      <t>レイ</t>
    </rPh>
    <phoneticPr fontId="10"/>
  </si>
  <si>
    <t>メインリージョン</t>
    <phoneticPr fontId="25"/>
  </si>
  <si>
    <t>業務統合管理システム</t>
    <phoneticPr fontId="25"/>
  </si>
  <si>
    <t>本番、DR、検証</t>
    <rPh sb="0" eb="2">
      <t>ホンバン</t>
    </rPh>
    <rPh sb="6" eb="8">
      <t>ケンショウ</t>
    </rPh>
    <phoneticPr fontId="25"/>
  </si>
  <si>
    <t>システムAPサーバ</t>
    <phoneticPr fontId="10"/>
  </si>
  <si>
    <t>Azure VM</t>
    <phoneticPr fontId="10"/>
  </si>
  <si>
    <t>D4s v6</t>
    <phoneticPr fontId="10"/>
  </si>
  <si>
    <t>Windows</t>
    <phoneticPr fontId="25"/>
  </si>
  <si>
    <t>$0.90(単価）x 730（時間） x 2（個)</t>
    <rPh sb="15" eb="17">
      <t>ジカン</t>
    </rPh>
    <rPh sb="23" eb="24">
      <t>コ</t>
    </rPh>
    <phoneticPr fontId="10"/>
  </si>
  <si>
    <t>（※特記事項など）</t>
    <rPh sb="2" eb="4">
      <t>トッキ</t>
    </rPh>
    <rPh sb="4" eb="6">
      <t>ジコウ</t>
    </rPh>
    <phoneticPr fontId="10"/>
  </si>
  <si>
    <t>３年リザーブドVMインスタンス</t>
    <rPh sb="1" eb="2">
      <t>ネン</t>
    </rPh>
    <phoneticPr fontId="25"/>
  </si>
  <si>
    <t>クラウドサービス</t>
    <phoneticPr fontId="25"/>
  </si>
  <si>
    <t>クラウドサービス分　合計</t>
    <phoneticPr fontId="10"/>
  </si>
  <si>
    <t>クラウドサービス利用料</t>
    <rPh sb="8" eb="11">
      <t>リヨウリョウ</t>
    </rPh>
    <phoneticPr fontId="25"/>
  </si>
  <si>
    <t>貴社提案割引適用金額　合計</t>
    <rPh sb="0" eb="2">
      <t>キシャ</t>
    </rPh>
    <rPh sb="2" eb="4">
      <t>テイアン</t>
    </rPh>
    <rPh sb="4" eb="6">
      <t>ワリビキ</t>
    </rPh>
    <rPh sb="6" eb="8">
      <t>テキヨウ</t>
    </rPh>
    <rPh sb="8" eb="10">
      <t>キンガク</t>
    </rPh>
    <rPh sb="11" eb="13">
      <t>ゴウケイ</t>
    </rPh>
    <phoneticPr fontId="25"/>
  </si>
  <si>
    <t>運用・保守期間　合計</t>
    <rPh sb="0" eb="2">
      <t>ウンヨウ</t>
    </rPh>
    <rPh sb="3" eb="5">
      <t>ホシュ</t>
    </rPh>
    <rPh sb="5" eb="7">
      <t>キカン</t>
    </rPh>
    <rPh sb="8" eb="10">
      <t>ゴウケイ</t>
    </rPh>
    <phoneticPr fontId="25"/>
  </si>
  <si>
    <t>貴社提案割引適用金額　合計　※小数点以下切り捨て</t>
    <rPh sb="0" eb="2">
      <t>キシャ</t>
    </rPh>
    <rPh sb="2" eb="4">
      <t>テイアン</t>
    </rPh>
    <rPh sb="4" eb="6">
      <t>ワリビキ</t>
    </rPh>
    <rPh sb="6" eb="8">
      <t>テキヨウ</t>
    </rPh>
    <rPh sb="8" eb="10">
      <t>キンガク</t>
    </rPh>
    <rPh sb="11" eb="13">
      <t>ゴウケイ</t>
    </rPh>
    <rPh sb="15" eb="18">
      <t>ショウスウテン</t>
    </rPh>
    <rPh sb="18" eb="20">
      <t>イカ</t>
    </rPh>
    <rPh sb="20" eb="21">
      <t>キ</t>
    </rPh>
    <rPh sb="22" eb="23">
      <t>ス</t>
    </rPh>
    <phoneticPr fontId="25"/>
  </si>
  <si>
    <t>構築期間内
総額（定価）</t>
    <rPh sb="0" eb="2">
      <t>コウチク</t>
    </rPh>
    <rPh sb="2" eb="4">
      <t>キカン</t>
    </rPh>
    <rPh sb="4" eb="5">
      <t>ナイ</t>
    </rPh>
    <rPh sb="6" eb="8">
      <t>ソウガク</t>
    </rPh>
    <rPh sb="9" eb="11">
      <t>テイカ</t>
    </rPh>
    <phoneticPr fontId="10"/>
  </si>
  <si>
    <t>開発期間のうち●月からの１年間をリザーブドVMインスタンス、それ以外はオンデマンド（割引率●●%で提供）</t>
    <rPh sb="0" eb="2">
      <t>カイハツ</t>
    </rPh>
    <rPh sb="2" eb="4">
      <t>キカン</t>
    </rPh>
    <rPh sb="8" eb="9">
      <t>ガツ</t>
    </rPh>
    <rPh sb="13" eb="15">
      <t>ネンカン</t>
    </rPh>
    <rPh sb="32" eb="34">
      <t>イガイ</t>
    </rPh>
    <rPh sb="42" eb="45">
      <t>ワリビキリツ</t>
    </rPh>
    <rPh sb="49" eb="51">
      <t>テイキョウ</t>
    </rPh>
    <phoneticPr fontId="25"/>
  </si>
  <si>
    <t>構築期間　合計</t>
    <rPh sb="0" eb="2">
      <t>コウチク</t>
    </rPh>
    <rPh sb="2" eb="4">
      <t>キカン</t>
    </rPh>
    <rPh sb="5" eb="7">
      <t>ゴウケイ</t>
    </rPh>
    <phoneticPr fontId="25"/>
  </si>
  <si>
    <r>
      <t xml:space="preserve">月額単価
</t>
    </r>
    <r>
      <rPr>
        <b/>
        <sz val="9"/>
        <color theme="0"/>
        <rFont val="Meiryo UI"/>
        <family val="3"/>
        <charset val="128"/>
        <scheme val="minor"/>
      </rPr>
      <t>（オンデマンド）</t>
    </r>
    <rPh sb="0" eb="2">
      <t>ゲツガク</t>
    </rPh>
    <rPh sb="2" eb="4">
      <t>タンカ</t>
    </rPh>
    <phoneticPr fontId="25"/>
  </si>
  <si>
    <t>※Microsoft Azureの利用費に関しては、料金計算ツールでの積算結果（URL）を示すこと（https:~）</t>
  </si>
  <si>
    <t>※Microsoft Azureの利用費に関しては、料金計算ツールでの積算結果（URL）を示すこと（https:~）</t>
    <rPh sb="17" eb="20">
      <t>リヨウヒ</t>
    </rPh>
    <rPh sb="21" eb="22">
      <t>カン</t>
    </rPh>
    <phoneticPr fontId="7"/>
  </si>
  <si>
    <t>区分</t>
    <rPh sb="0" eb="2">
      <t>クブン</t>
    </rPh>
    <phoneticPr fontId="7"/>
  </si>
  <si>
    <t>クラウド、ソフトウェア</t>
    <phoneticPr fontId="7"/>
  </si>
  <si>
    <t>環境</t>
    <rPh sb="0" eb="2">
      <t>カンキョウ</t>
    </rPh>
    <phoneticPr fontId="25"/>
  </si>
  <si>
    <t>見積期間</t>
    <phoneticPr fontId="10"/>
  </si>
  <si>
    <r>
      <t>①全体マネジメント</t>
    </r>
    <r>
      <rPr>
        <b/>
        <sz val="11"/>
        <color theme="1"/>
        <rFont val="Meiryo UI"/>
        <family val="3"/>
        <charset val="128"/>
        <scheme val="minor"/>
      </rPr>
      <t>（運用保守）</t>
    </r>
    <rPh sb="1" eb="3">
      <t>ゼンタイ</t>
    </rPh>
    <phoneticPr fontId="7"/>
  </si>
  <si>
    <t>ソフトウェアに係る借料</t>
    <rPh sb="7" eb="8">
      <t>カカ</t>
    </rPh>
    <rPh sb="9" eb="11">
      <t>シャクリョウ</t>
    </rPh>
    <phoneticPr fontId="7"/>
  </si>
  <si>
    <t>※割引等がない項目は左記の定価を記載すること</t>
    <rPh sb="1" eb="3">
      <t>ワリビキ</t>
    </rPh>
    <rPh sb="3" eb="4">
      <t>トウ</t>
    </rPh>
    <rPh sb="7" eb="9">
      <t>コウモク</t>
    </rPh>
    <rPh sb="10" eb="12">
      <t>サキ</t>
    </rPh>
    <rPh sb="13" eb="15">
      <t>テイカ</t>
    </rPh>
    <rPh sb="16" eb="18">
      <t>キサイ</t>
    </rPh>
    <phoneticPr fontId="7"/>
  </si>
  <si>
    <t>※割引等がない項目は左記の定価を記載すること</t>
    <phoneticPr fontId="7"/>
  </si>
  <si>
    <r>
      <t>運用改善に係る作業　</t>
    </r>
    <r>
      <rPr>
        <b/>
        <sz val="11"/>
        <color rgb="FF0070C0"/>
        <rFont val="Meiryo UI"/>
        <family val="3"/>
        <charset val="128"/>
        <scheme val="minor"/>
      </rPr>
      <t>※（「運用改善」を参照）</t>
    </r>
    <rPh sb="0" eb="2">
      <t>ウンヨウ</t>
    </rPh>
    <rPh sb="2" eb="4">
      <t>カイゼン</t>
    </rPh>
    <rPh sb="5" eb="6">
      <t>カカワ</t>
    </rPh>
    <rPh sb="7" eb="9">
      <t>サギョウ</t>
    </rPh>
    <rPh sb="13" eb="15">
      <t>ウンヨウ</t>
    </rPh>
    <rPh sb="15" eb="17">
      <t>カイゼン</t>
    </rPh>
    <rPh sb="19" eb="21">
      <t>サンショウ</t>
    </rPh>
    <phoneticPr fontId="7"/>
  </si>
  <si>
    <r>
      <t>利用者等対応に係る作業（ヘルプデスク等）　</t>
    </r>
    <r>
      <rPr>
        <b/>
        <sz val="11"/>
        <color rgb="FF0070C0"/>
        <rFont val="Meiryo UI"/>
        <family val="3"/>
        <charset val="128"/>
        <scheme val="minor"/>
      </rPr>
      <t>※（新弁護士等向けポータル：「ヘルプデスク業務」を参照）</t>
    </r>
    <rPh sb="0" eb="3">
      <t>リヨウシャ</t>
    </rPh>
    <rPh sb="3" eb="4">
      <t>トウ</t>
    </rPh>
    <rPh sb="4" eb="6">
      <t>タイオウ</t>
    </rPh>
    <rPh sb="7" eb="8">
      <t>カカワ</t>
    </rPh>
    <rPh sb="9" eb="11">
      <t>サギョウ</t>
    </rPh>
    <rPh sb="18" eb="19">
      <t>トウ</t>
    </rPh>
    <rPh sb="23" eb="24">
      <t>シン</t>
    </rPh>
    <rPh sb="24" eb="27">
      <t>ベンゴシ</t>
    </rPh>
    <rPh sb="27" eb="28">
      <t>トウ</t>
    </rPh>
    <rPh sb="28" eb="29">
      <t>ム</t>
    </rPh>
    <rPh sb="42" eb="44">
      <t>ギョウム</t>
    </rPh>
    <rPh sb="46" eb="48">
      <t>サンショウ</t>
    </rPh>
    <phoneticPr fontId="7"/>
  </si>
  <si>
    <r>
      <t>職員対応に係る作業　</t>
    </r>
    <r>
      <rPr>
        <b/>
        <sz val="11"/>
        <color rgb="FF0070C0"/>
        <rFont val="Meiryo UI"/>
        <family val="3"/>
        <charset val="128"/>
        <scheme val="minor"/>
      </rPr>
      <t>※（業務統合管理システム：「センター問合せ対応業務」を参照）</t>
    </r>
    <rPh sb="0" eb="2">
      <t>ショクイン</t>
    </rPh>
    <rPh sb="2" eb="4">
      <t>タイオウ</t>
    </rPh>
    <rPh sb="5" eb="6">
      <t>カカワ</t>
    </rPh>
    <rPh sb="7" eb="9">
      <t>サギョウ</t>
    </rPh>
    <rPh sb="12" eb="14">
      <t>ギョウム</t>
    </rPh>
    <rPh sb="14" eb="16">
      <t>トウゴウ</t>
    </rPh>
    <rPh sb="16" eb="18">
      <t>カンリ</t>
    </rPh>
    <rPh sb="28" eb="30">
      <t>トイアワ</t>
    </rPh>
    <rPh sb="31" eb="33">
      <t>タイオウ</t>
    </rPh>
    <rPh sb="33" eb="35">
      <t>ギョウム</t>
    </rPh>
    <rPh sb="37" eb="39">
      <t>サンショウ</t>
    </rPh>
    <phoneticPr fontId="7"/>
  </si>
  <si>
    <r>
      <t>業務運用に係る作業　</t>
    </r>
    <r>
      <rPr>
        <b/>
        <sz val="11"/>
        <color rgb="FF0070C0"/>
        <rFont val="Meiryo UI"/>
        <family val="3"/>
        <charset val="128"/>
        <scheme val="minor"/>
      </rPr>
      <t>※（「業務支援」を参照）</t>
    </r>
    <rPh sb="0" eb="2">
      <t>ギョウム</t>
    </rPh>
    <rPh sb="2" eb="4">
      <t>ウンヨウ</t>
    </rPh>
    <rPh sb="5" eb="6">
      <t>カカワ</t>
    </rPh>
    <rPh sb="7" eb="9">
      <t>サギョウ</t>
    </rPh>
    <rPh sb="13" eb="15">
      <t>ギョウム</t>
    </rPh>
    <rPh sb="15" eb="17">
      <t>シエン</t>
    </rPh>
    <rPh sb="19" eb="21">
      <t>サンショウ</t>
    </rPh>
    <phoneticPr fontId="7"/>
  </si>
  <si>
    <r>
      <t>システム運用に係る作業　</t>
    </r>
    <r>
      <rPr>
        <b/>
        <sz val="11"/>
        <color rgb="FF0070C0"/>
        <rFont val="Meiryo UI"/>
        <family val="3"/>
        <charset val="128"/>
        <scheme val="minor"/>
      </rPr>
      <t>※（以下を除く運用作業の分類）</t>
    </r>
    <rPh sb="4" eb="6">
      <t>ウンヨウ</t>
    </rPh>
    <rPh sb="7" eb="8">
      <t>カカワ</t>
    </rPh>
    <rPh sb="9" eb="11">
      <t>サギョウ</t>
    </rPh>
    <rPh sb="14" eb="16">
      <t>イカ</t>
    </rPh>
    <rPh sb="17" eb="18">
      <t>ノゾ</t>
    </rPh>
    <rPh sb="19" eb="21">
      <t>ウンヨウ</t>
    </rPh>
    <rPh sb="21" eb="23">
      <t>サギョウ</t>
    </rPh>
    <rPh sb="24" eb="26">
      <t>ブンルイ</t>
    </rPh>
    <phoneticPr fontId="7"/>
  </si>
  <si>
    <r>
      <t>②運用作業　</t>
    </r>
    <r>
      <rPr>
        <b/>
        <sz val="11"/>
        <color rgb="FF0070C0"/>
        <rFont val="Meiryo UI"/>
        <family val="3"/>
        <charset val="128"/>
        <scheme val="minor"/>
      </rPr>
      <t>※（要件定義書【表】_3-23_主な運用作業一覧の「運用作業の分類」を参照）</t>
    </r>
    <rPh sb="1" eb="3">
      <t>ウンヨウ</t>
    </rPh>
    <rPh sb="3" eb="5">
      <t>サギョウ</t>
    </rPh>
    <rPh sb="8" eb="13">
      <t>ヨウケンテイギショ</t>
    </rPh>
    <rPh sb="14" eb="15">
      <t>ヒョウ</t>
    </rPh>
    <rPh sb="22" eb="23">
      <t>オモ</t>
    </rPh>
    <rPh sb="24" eb="26">
      <t>ウンヨウ</t>
    </rPh>
    <rPh sb="26" eb="28">
      <t>サギョウ</t>
    </rPh>
    <rPh sb="28" eb="30">
      <t>イチラン</t>
    </rPh>
    <rPh sb="32" eb="34">
      <t>ウンヨウ</t>
    </rPh>
    <rPh sb="34" eb="36">
      <t>サギョウ</t>
    </rPh>
    <rPh sb="37" eb="39">
      <t>ブンルイ</t>
    </rPh>
    <rPh sb="41" eb="43">
      <t>サンショウ</t>
    </rPh>
    <phoneticPr fontId="7"/>
  </si>
  <si>
    <r>
      <t>③保守作業　</t>
    </r>
    <r>
      <rPr>
        <b/>
        <sz val="11"/>
        <color rgb="FF0070C0"/>
        <rFont val="Meiryo UI"/>
        <family val="3"/>
        <charset val="128"/>
        <scheme val="minor"/>
      </rPr>
      <t>※（要件定義書3.17.保守に関する事項を参照）</t>
    </r>
    <rPh sb="1" eb="3">
      <t>ホシュ</t>
    </rPh>
    <rPh sb="3" eb="5">
      <t>サギョウ</t>
    </rPh>
    <rPh sb="8" eb="13">
      <t>ヨウケンテイギショ</t>
    </rPh>
    <rPh sb="18" eb="20">
      <t>ホシュ</t>
    </rPh>
    <rPh sb="21" eb="22">
      <t>カン</t>
    </rPh>
    <rPh sb="24" eb="26">
      <t>ジコウ</t>
    </rPh>
    <rPh sb="27" eb="29">
      <t>サンショウ</t>
    </rPh>
    <phoneticPr fontId="7"/>
  </si>
  <si>
    <r>
      <t>アプリケーション保守に係る作業（※軽微な改修を除く）　</t>
    </r>
    <r>
      <rPr>
        <b/>
        <sz val="11"/>
        <color rgb="FF0070C0"/>
        <rFont val="Meiryo UI"/>
        <family val="3"/>
        <charset val="128"/>
        <scheme val="minor"/>
      </rPr>
      <t>※（3.17.「⑶アプリケーションの保守」を参照）</t>
    </r>
    <rPh sb="8" eb="10">
      <t>ホシュ</t>
    </rPh>
    <rPh sb="11" eb="12">
      <t>カカワ</t>
    </rPh>
    <rPh sb="13" eb="15">
      <t>サギョウ</t>
    </rPh>
    <rPh sb="17" eb="19">
      <t>ケイビ</t>
    </rPh>
    <rPh sb="20" eb="22">
      <t>カイシュウ</t>
    </rPh>
    <rPh sb="23" eb="24">
      <t>ノゾ</t>
    </rPh>
    <phoneticPr fontId="7"/>
  </si>
  <si>
    <r>
      <t>クラウドサービス保守に係る作業　</t>
    </r>
    <r>
      <rPr>
        <b/>
        <sz val="11"/>
        <color rgb="FF0070C0"/>
        <rFont val="Meiryo UI"/>
        <family val="3"/>
        <charset val="128"/>
        <scheme val="minor"/>
      </rPr>
      <t>※（3.17.「</t>
    </r>
    <r>
      <rPr>
        <b/>
        <sz val="11"/>
        <color rgb="FF0070C0"/>
        <rFont val="Meiryo UI"/>
        <family val="3"/>
        <charset val="128"/>
      </rPr>
      <t>⑷クラウドサービス</t>
    </r>
    <r>
      <rPr>
        <b/>
        <sz val="11"/>
        <color rgb="FF0070C0"/>
        <rFont val="Meiryo UI"/>
        <family val="3"/>
        <charset val="128"/>
        <scheme val="minor"/>
      </rPr>
      <t>の保守」を参照）</t>
    </r>
    <rPh sb="8" eb="10">
      <t>ホシュ</t>
    </rPh>
    <rPh sb="11" eb="12">
      <t>カカワ</t>
    </rPh>
    <rPh sb="13" eb="15">
      <t>サギョウ</t>
    </rPh>
    <phoneticPr fontId="7"/>
  </si>
  <si>
    <r>
      <t>ソフトウェア保守に係る作業　</t>
    </r>
    <r>
      <rPr>
        <b/>
        <sz val="11"/>
        <color rgb="FF0070C0"/>
        <rFont val="Meiryo UI"/>
        <family val="3"/>
        <charset val="128"/>
        <scheme val="minor"/>
      </rPr>
      <t>※（3.17.「</t>
    </r>
    <r>
      <rPr>
        <b/>
        <sz val="11"/>
        <color rgb="FF0070C0"/>
        <rFont val="Meiryo UI"/>
        <family val="3"/>
        <charset val="1"/>
      </rPr>
      <t>⑸</t>
    </r>
    <r>
      <rPr>
        <b/>
        <sz val="11"/>
        <color rgb="FF0070C0"/>
        <rFont val="Meiryo UI"/>
        <family val="3"/>
        <charset val="128"/>
      </rPr>
      <t>ソフトウェア保守</t>
    </r>
    <r>
      <rPr>
        <b/>
        <sz val="11"/>
        <color rgb="FF0070C0"/>
        <rFont val="Meiryo UI"/>
        <family val="3"/>
        <charset val="128"/>
        <scheme val="minor"/>
      </rPr>
      <t>」を参照）</t>
    </r>
    <rPh sb="6" eb="8">
      <t>ホシュ</t>
    </rPh>
    <rPh sb="9" eb="10">
      <t>カカワ</t>
    </rPh>
    <rPh sb="11" eb="13">
      <t>サギョウ</t>
    </rPh>
    <rPh sb="29" eb="31">
      <t>ホシュ</t>
    </rPh>
    <phoneticPr fontId="7"/>
  </si>
  <si>
    <r>
      <t>その他保守に係る作業（保守実績の評価及び改善、ドキュメントの保守等）　</t>
    </r>
    <r>
      <rPr>
        <b/>
        <sz val="11"/>
        <color rgb="FF0070C0"/>
        <rFont val="Meiryo UI"/>
        <family val="3"/>
        <charset val="128"/>
        <scheme val="minor"/>
      </rPr>
      <t>※（3.17.「</t>
    </r>
    <r>
      <rPr>
        <b/>
        <sz val="11"/>
        <color rgb="FF0070C0"/>
        <rFont val="Meiryo UI"/>
        <family val="3"/>
        <charset val="128"/>
      </rPr>
      <t>⑹</t>
    </r>
    <r>
      <rPr>
        <b/>
        <sz val="11"/>
        <color rgb="FF0070C0"/>
        <rFont val="Meiryo UI"/>
        <family val="3"/>
        <charset val="128"/>
        <scheme val="minor"/>
      </rPr>
      <t>保守実績の評価及び改善」を参照）</t>
    </r>
    <rPh sb="2" eb="3">
      <t>タ</t>
    </rPh>
    <rPh sb="3" eb="5">
      <t>ホシュ</t>
    </rPh>
    <rPh sb="6" eb="7">
      <t>カカ</t>
    </rPh>
    <rPh sb="8" eb="10">
      <t>サギョウ</t>
    </rPh>
    <rPh sb="11" eb="13">
      <t>ホシュ</t>
    </rPh>
    <rPh sb="13" eb="15">
      <t>ジッセキ</t>
    </rPh>
    <rPh sb="16" eb="18">
      <t>ヒョウカ</t>
    </rPh>
    <rPh sb="18" eb="19">
      <t>オヨ</t>
    </rPh>
    <rPh sb="20" eb="22">
      <t>カイゼン</t>
    </rPh>
    <rPh sb="30" eb="33">
      <t>ホシュナド</t>
    </rPh>
    <rPh sb="46" eb="48">
      <t>ジッセキ</t>
    </rPh>
    <rPh sb="49" eb="51">
      <t>ヒョウカ</t>
    </rPh>
    <rPh sb="51" eb="52">
      <t>オヨ</t>
    </rPh>
    <rPh sb="53" eb="55">
      <t>カイゼン</t>
    </rPh>
    <phoneticPr fontId="7"/>
  </si>
  <si>
    <r>
      <t>その他保守に係る作業（保守実績の評価及び改善、ドキュメントの保守等）　</t>
    </r>
    <r>
      <rPr>
        <b/>
        <sz val="11"/>
        <color rgb="FF0070C0"/>
        <rFont val="Meiryo UI"/>
        <family val="3"/>
        <charset val="128"/>
        <scheme val="minor"/>
      </rPr>
      <t>※（3.17.「</t>
    </r>
    <r>
      <rPr>
        <b/>
        <sz val="11"/>
        <color rgb="FF0070C0"/>
        <rFont val="Meiryo UI"/>
        <family val="3"/>
        <charset val="128"/>
      </rPr>
      <t>⑺ドキュメントの保守</t>
    </r>
    <r>
      <rPr>
        <b/>
        <sz val="11"/>
        <color rgb="FF0070C0"/>
        <rFont val="Meiryo UI"/>
        <family val="3"/>
        <charset val="128"/>
        <scheme val="minor"/>
      </rPr>
      <t>」を参照）</t>
    </r>
    <rPh sb="2" eb="3">
      <t>タ</t>
    </rPh>
    <rPh sb="3" eb="5">
      <t>ホシュ</t>
    </rPh>
    <rPh sb="6" eb="7">
      <t>カカ</t>
    </rPh>
    <rPh sb="8" eb="10">
      <t>サギョウ</t>
    </rPh>
    <rPh sb="11" eb="13">
      <t>ホシュ</t>
    </rPh>
    <rPh sb="13" eb="15">
      <t>ジッセキ</t>
    </rPh>
    <rPh sb="16" eb="18">
      <t>ヒョウカ</t>
    </rPh>
    <rPh sb="18" eb="19">
      <t>オヨ</t>
    </rPh>
    <rPh sb="20" eb="22">
      <t>カイゼン</t>
    </rPh>
    <rPh sb="30" eb="33">
      <t>ホシュナド</t>
    </rPh>
    <rPh sb="51" eb="53">
      <t>ホシュ</t>
    </rPh>
    <phoneticPr fontId="7"/>
  </si>
  <si>
    <r>
      <t>アプリケーション保守に係る作業　</t>
    </r>
    <r>
      <rPr>
        <b/>
        <sz val="11"/>
        <color rgb="FF0070C0"/>
        <rFont val="Meiryo UI"/>
        <family val="3"/>
        <charset val="128"/>
        <scheme val="minor"/>
      </rPr>
      <t>※（3.17.「</t>
    </r>
    <r>
      <rPr>
        <b/>
        <sz val="11"/>
        <color rgb="FF0070C0"/>
        <rFont val="Meiryo UI"/>
        <family val="3"/>
        <charset val="128"/>
      </rPr>
      <t>⑻軽微な改修</t>
    </r>
    <r>
      <rPr>
        <b/>
        <sz val="11"/>
        <color rgb="FF0070C0"/>
        <rFont val="Meiryo UI"/>
        <family val="3"/>
        <charset val="128"/>
        <scheme val="minor"/>
      </rPr>
      <t>」を参照）</t>
    </r>
    <rPh sb="8" eb="10">
      <t>ホシュ</t>
    </rPh>
    <rPh sb="11" eb="12">
      <t>カカ</t>
    </rPh>
    <rPh sb="13" eb="15">
      <t>サギョウ</t>
    </rPh>
    <rPh sb="25" eb="27">
      <t>ケイビ</t>
    </rPh>
    <rPh sb="28" eb="30">
      <t>カイシュウ</t>
    </rPh>
    <phoneticPr fontId="7"/>
  </si>
  <si>
    <t>クラウドFAXに係る費料</t>
    <rPh sb="8" eb="9">
      <t>カカ</t>
    </rPh>
    <rPh sb="10" eb="11">
      <t>ヒ</t>
    </rPh>
    <rPh sb="11" eb="12">
      <t>リョウ</t>
    </rPh>
    <phoneticPr fontId="7"/>
  </si>
  <si>
    <t>（開発期間）　令和7年10月～令和10年6月</t>
    <rPh sb="1" eb="3">
      <t>カイハツ</t>
    </rPh>
    <rPh sb="3" eb="5">
      <t>キカン</t>
    </rPh>
    <phoneticPr fontId="25"/>
  </si>
  <si>
    <t>Azure費用内訳（運用保守期間）</t>
    <rPh sb="5" eb="7">
      <t>ヒヨウ</t>
    </rPh>
    <phoneticPr fontId="25"/>
  </si>
  <si>
    <t>Azure費用内訳（開発期間）</t>
    <rPh sb="10" eb="12">
      <t>カイハツ</t>
    </rPh>
    <rPh sb="12" eb="14">
      <t>キカン</t>
    </rPh>
    <phoneticPr fontId="25"/>
  </si>
  <si>
    <t>BIツールに係る費料</t>
    <rPh sb="6" eb="7">
      <t>カカ</t>
    </rPh>
    <rPh sb="8" eb="9">
      <t>ヒ</t>
    </rPh>
    <rPh sb="9" eb="10">
      <t>リョウ</t>
    </rPh>
    <phoneticPr fontId="7"/>
  </si>
  <si>
    <r>
      <t>クラウド環境利用料（サービス提供）　</t>
    </r>
    <r>
      <rPr>
        <b/>
        <sz val="11"/>
        <color rgb="FF0070C0"/>
        <rFont val="Meiryo UI"/>
        <family val="3"/>
        <charset val="128"/>
        <scheme val="minor"/>
      </rPr>
      <t>※Microsoft Azureにかかる費用は別シートの様式２及び様式３を用いること。</t>
    </r>
    <rPh sb="4" eb="6">
      <t>カンキョウ</t>
    </rPh>
    <rPh sb="6" eb="9">
      <t>リヨウリョウ</t>
    </rPh>
    <rPh sb="14" eb="16">
      <t>テイキョウ</t>
    </rPh>
    <rPh sb="46" eb="48">
      <t>ヨウシキ</t>
    </rPh>
    <rPh sb="51" eb="53">
      <t>ヨウシキ</t>
    </rPh>
    <phoneticPr fontId="7"/>
  </si>
  <si>
    <t>令和10年7月～令和11年6月</t>
    <phoneticPr fontId="10"/>
  </si>
  <si>
    <t>参考見積書　様式２</t>
    <rPh sb="0" eb="2">
      <t>サンコウ</t>
    </rPh>
    <rPh sb="6" eb="8">
      <t>ヨウシキ</t>
    </rPh>
    <phoneticPr fontId="7"/>
  </si>
  <si>
    <t>参考見積書　様式１</t>
    <rPh sb="0" eb="2">
      <t>サンコウ</t>
    </rPh>
    <rPh sb="6" eb="8">
      <t>ヨウシキ</t>
    </rPh>
    <phoneticPr fontId="7"/>
  </si>
  <si>
    <t>参考見積書　様式３</t>
    <rPh sb="0" eb="2">
      <t>サンコウ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</si>
</sst>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5" formatCode="&quot;¥&quot;#,##0;&quot;¥&quot;\-#,##0"/>
    <numFmt numFmtId="6" formatCode="&quot;¥&quot;#,##0;[Red]&quot;¥&quot;\-#,##0"/>
    <numFmt numFmtId="176" formatCode="#,##0_);[Red]\(#,##0\)"/>
    <numFmt numFmtId="177" formatCode="#,##0&quot;千円&quot;"/>
    <numFmt numFmtId="178" formatCode="#,##0.0&quot;人日&quot;"/>
    <numFmt numFmtId="179" formatCode="\(0.0&quot;人月)&quot;"/>
    <numFmt numFmtId="180" formatCode="#,##0.0&quot;日&quot;"/>
    <numFmt numFmtId="181" formatCode="#,##0.0&quot;人&quot;&quot;月&quot;"/>
    <numFmt numFmtId="182" formatCode="\$#,##0.000;\-\$#,##0.000"/>
    <numFmt numFmtId="183" formatCode="\$#,##0.00;\-\$#,##0.00"/>
    <numFmt numFmtId="184" formatCode="#,##0_ "/>
    <numFmt numFmtId="185" formatCode="\$#,##0.00;\-\$#,##0.00;"/>
  </numFmts>
  <fonts count="48">
    <font>
      <sz val="10"/>
      <name val="ＭＳ Ｐゴシック"/>
      <family val="3"/>
      <charset val="128"/>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0"/>
      <name val="ＭＳ Ｐゴシック"/>
      <family val="3"/>
      <charset val="128"/>
    </font>
    <font>
      <sz val="10"/>
      <name val="ＭＳ Ｐゴシック"/>
      <family val="3"/>
      <charset val="128"/>
    </font>
    <font>
      <sz val="6"/>
      <name val="ＭＳ Ｐゴシック"/>
      <family val="3"/>
      <charset val="128"/>
    </font>
    <font>
      <sz val="11"/>
      <name val="Meiryo UI"/>
      <family val="3"/>
      <charset val="128"/>
      <scheme val="minor"/>
    </font>
    <font>
      <b/>
      <sz val="11"/>
      <color theme="1"/>
      <name val="Meiryo UI"/>
      <family val="3"/>
      <charset val="128"/>
      <scheme val="minor"/>
    </font>
    <font>
      <sz val="6"/>
      <name val="Meiryo UI"/>
      <family val="2"/>
      <charset val="128"/>
      <scheme val="minor"/>
    </font>
    <font>
      <sz val="11"/>
      <color theme="1"/>
      <name val="Meiryo UI"/>
      <family val="3"/>
      <charset val="128"/>
      <scheme val="minor"/>
    </font>
    <font>
      <b/>
      <u/>
      <sz val="14"/>
      <name val="Meiryo UI"/>
      <family val="3"/>
      <charset val="128"/>
      <scheme val="minor"/>
    </font>
    <font>
      <b/>
      <sz val="11"/>
      <color rgb="FFC00000"/>
      <name val="Meiryo UI"/>
      <family val="3"/>
      <charset val="128"/>
      <scheme val="minor"/>
    </font>
    <font>
      <sz val="11"/>
      <color rgb="FFC00000"/>
      <name val="Meiryo UI"/>
      <family val="3"/>
      <charset val="128"/>
      <scheme val="minor"/>
    </font>
    <font>
      <b/>
      <sz val="11"/>
      <name val="Meiryo UI"/>
      <family val="3"/>
      <charset val="128"/>
      <scheme val="minor"/>
    </font>
    <font>
      <sz val="11"/>
      <color rgb="FFFF0000"/>
      <name val="Meiryo UI"/>
      <family val="3"/>
      <charset val="128"/>
      <scheme val="minor"/>
    </font>
    <font>
      <sz val="11"/>
      <color theme="0"/>
      <name val="Meiryo UI"/>
      <family val="3"/>
      <charset val="128"/>
      <scheme val="minor"/>
    </font>
    <font>
      <b/>
      <sz val="11"/>
      <color rgb="FF0070C0"/>
      <name val="Meiryo UI"/>
      <family val="3"/>
      <charset val="128"/>
      <scheme val="minor"/>
    </font>
    <font>
      <sz val="11"/>
      <name val="Book Antiqua"/>
      <family val="1"/>
    </font>
    <font>
      <b/>
      <sz val="11"/>
      <color rgb="FFFF0000"/>
      <name val="Meiryo UI"/>
      <family val="3"/>
      <charset val="128"/>
      <scheme val="minor"/>
    </font>
    <font>
      <b/>
      <sz val="10"/>
      <color rgb="FFFF0000"/>
      <name val="Meiryo UI"/>
      <family val="3"/>
      <charset val="128"/>
      <scheme val="minor"/>
    </font>
    <font>
      <sz val="7"/>
      <name val="ＭＳ 明朝"/>
      <family val="1"/>
      <charset val="128"/>
    </font>
    <font>
      <sz val="12"/>
      <name val="FUゴシック体"/>
      <family val="3"/>
      <charset val="128"/>
    </font>
    <font>
      <sz val="14"/>
      <name val="ＭＳ Ｐゴシック"/>
      <family val="3"/>
      <charset val="128"/>
    </font>
    <font>
      <sz val="6"/>
      <name val="ＭＳ 明朝"/>
      <family val="1"/>
      <charset val="128"/>
    </font>
    <font>
      <sz val="10"/>
      <name val="ＭＳ 明朝"/>
      <family val="1"/>
      <charset val="128"/>
    </font>
    <font>
      <sz val="11"/>
      <name val="ＭＳ Ｐゴシック"/>
      <family val="3"/>
      <charset val="128"/>
    </font>
    <font>
      <sz val="14"/>
      <color rgb="FFFF0000"/>
      <name val="ＭＳ Ｐゴシック"/>
      <family val="3"/>
      <charset val="128"/>
    </font>
    <font>
      <b/>
      <sz val="12"/>
      <color theme="0"/>
      <name val="ＭＳ Ｐゴシック"/>
      <family val="3"/>
      <charset val="128"/>
    </font>
    <font>
      <sz val="11"/>
      <color theme="1"/>
      <name val="ＭＳ ゴシック"/>
      <family val="3"/>
      <charset val="128"/>
    </font>
    <font>
      <sz val="11"/>
      <color theme="0"/>
      <name val="ＭＳ ゴシック"/>
      <family val="3"/>
      <charset val="128"/>
    </font>
    <font>
      <sz val="14"/>
      <color theme="1"/>
      <name val="ＭＳ ゴシック"/>
      <family val="3"/>
      <charset val="128"/>
    </font>
    <font>
      <b/>
      <sz val="14"/>
      <color theme="1"/>
      <name val="ＭＳ ゴシック"/>
      <family val="3"/>
      <charset val="128"/>
    </font>
    <font>
      <sz val="14"/>
      <name val="Meiryo UI"/>
      <family val="3"/>
      <charset val="128"/>
      <scheme val="minor"/>
    </font>
    <font>
      <sz val="16"/>
      <name val="Meiryo UI"/>
      <family val="3"/>
      <charset val="128"/>
      <scheme val="minor"/>
    </font>
    <font>
      <sz val="10"/>
      <name val="Meiryo UI"/>
      <family val="3"/>
      <charset val="128"/>
      <scheme val="minor"/>
    </font>
    <font>
      <sz val="10"/>
      <color rgb="FFFF0000"/>
      <name val="Meiryo UI"/>
      <family val="3"/>
      <charset val="128"/>
      <scheme val="minor"/>
    </font>
    <font>
      <b/>
      <sz val="14"/>
      <name val="Meiryo UI"/>
      <family val="3"/>
      <charset val="128"/>
      <scheme val="minor"/>
    </font>
    <font>
      <sz val="14"/>
      <color rgb="FFFF0000"/>
      <name val="Meiryo UI"/>
      <family val="3"/>
      <charset val="128"/>
      <scheme val="minor"/>
    </font>
    <font>
      <b/>
      <sz val="12"/>
      <color theme="0"/>
      <name val="Meiryo UI"/>
      <family val="3"/>
      <charset val="128"/>
      <scheme val="minor"/>
    </font>
    <font>
      <b/>
      <sz val="9"/>
      <color theme="0"/>
      <name val="Meiryo UI"/>
      <family val="3"/>
      <charset val="128"/>
      <scheme val="minor"/>
    </font>
    <font>
      <b/>
      <sz val="14"/>
      <color rgb="FFFF0000"/>
      <name val="Meiryo UI"/>
      <family val="3"/>
      <charset val="128"/>
      <scheme val="minor"/>
    </font>
    <font>
      <b/>
      <sz val="14"/>
      <color rgb="FFFF0000"/>
      <name val="Meiryo UI"/>
      <family val="3"/>
      <charset val="128"/>
    </font>
    <font>
      <b/>
      <sz val="11"/>
      <color rgb="FF0070C0"/>
      <name val="Meiryo UI"/>
      <family val="3"/>
      <charset val="128"/>
    </font>
    <font>
      <b/>
      <sz val="11"/>
      <color rgb="FF0070C0"/>
      <name val="Meiryo UI"/>
      <family val="3"/>
      <charset val="1"/>
    </font>
    <font>
      <sz val="11"/>
      <color rgb="FFFF0000"/>
      <name val="ＭＳ Ｐゴシック"/>
      <family val="3"/>
      <charset val="128"/>
    </font>
    <font>
      <sz val="11"/>
      <color rgb="FFFF0000"/>
      <name val="ＭＳ ゴシック"/>
      <family val="3"/>
      <charset val="128"/>
    </font>
  </fonts>
  <fills count="1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4"/>
        <bgColor indexed="64"/>
      </patternFill>
    </fill>
    <fill>
      <patternFill patternType="solid">
        <fgColor theme="0"/>
        <bgColor indexed="64"/>
      </patternFill>
    </fill>
    <fill>
      <patternFill patternType="solid">
        <fgColor rgb="FF0070C0"/>
        <bgColor indexed="64"/>
      </patternFill>
    </fill>
    <fill>
      <patternFill patternType="solid">
        <fgColor rgb="FFFFFF00"/>
        <bgColor indexed="64"/>
      </patternFill>
    </fill>
    <fill>
      <patternFill patternType="solid">
        <fgColor theme="6" tint="0.79998168889431442"/>
        <bgColor indexed="64"/>
      </patternFill>
    </fill>
  </fills>
  <borders count="31">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auto="1"/>
      </left>
      <right style="thin">
        <color theme="0"/>
      </right>
      <top style="thin">
        <color auto="1"/>
      </top>
      <bottom style="thin">
        <color auto="1"/>
      </bottom>
      <diagonal/>
    </border>
    <border>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top style="thin">
        <color auto="1"/>
      </top>
      <bottom style="thin">
        <color auto="1"/>
      </bottom>
      <diagonal/>
    </border>
    <border>
      <left style="thin">
        <color theme="0"/>
      </left>
      <right style="thin">
        <color auto="1"/>
      </right>
      <top style="thin">
        <color auto="1"/>
      </top>
      <bottom style="thin">
        <color auto="1"/>
      </bottom>
      <diagonal/>
    </border>
    <border>
      <left style="thin">
        <color indexed="64"/>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15">
    <xf numFmtId="0" fontId="0" fillId="0" borderId="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9"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0" fontId="22" fillId="0" borderId="0"/>
    <xf numFmtId="0" fontId="23" fillId="0" borderId="0"/>
    <xf numFmtId="0" fontId="27" fillId="0" borderId="0">
      <alignment vertical="center"/>
    </xf>
    <xf numFmtId="9" fontId="22" fillId="0" borderId="0" applyFont="0" applyFill="0" applyBorder="0" applyAlignment="0" applyProtection="0">
      <alignment vertical="center"/>
    </xf>
    <xf numFmtId="38" fontId="22" fillId="0" borderId="0" applyFont="0" applyFill="0" applyBorder="0" applyAlignment="0" applyProtection="0">
      <alignment vertical="center"/>
    </xf>
  </cellStyleXfs>
  <cellXfs count="204">
    <xf numFmtId="0" fontId="0" fillId="0" borderId="0" xfId="0">
      <alignment vertical="center"/>
    </xf>
    <xf numFmtId="0" fontId="8" fillId="0" borderId="0" xfId="0" applyFont="1">
      <alignment vertical="center"/>
    </xf>
    <xf numFmtId="38" fontId="8" fillId="0" borderId="0" xfId="1" applyFont="1" applyAlignment="1">
      <alignment vertical="center"/>
    </xf>
    <xf numFmtId="176" fontId="8" fillId="0" borderId="5" xfId="0" applyNumberFormat="1" applyFont="1" applyBorder="1">
      <alignment vertical="center"/>
    </xf>
    <xf numFmtId="0" fontId="11" fillId="0" borderId="0" xfId="0" applyFont="1">
      <alignment vertical="center"/>
    </xf>
    <xf numFmtId="0" fontId="12" fillId="0" borderId="0" xfId="0" applyFont="1">
      <alignment vertical="center"/>
    </xf>
    <xf numFmtId="177" fontId="11" fillId="3" borderId="7" xfId="0" applyNumberFormat="1" applyFont="1" applyFill="1" applyBorder="1">
      <alignment vertical="center"/>
    </xf>
    <xf numFmtId="178" fontId="11" fillId="3" borderId="7" xfId="0" applyNumberFormat="1" applyFont="1" applyFill="1" applyBorder="1" applyAlignment="1">
      <alignment vertical="top"/>
    </xf>
    <xf numFmtId="177" fontId="11" fillId="3" borderId="12" xfId="0" applyNumberFormat="1" applyFont="1" applyFill="1" applyBorder="1">
      <alignment vertical="center"/>
    </xf>
    <xf numFmtId="178" fontId="11" fillId="3" borderId="12" xfId="0" applyNumberFormat="1" applyFont="1" applyFill="1" applyBorder="1" applyAlignment="1">
      <alignment vertical="top"/>
    </xf>
    <xf numFmtId="176" fontId="8" fillId="0" borderId="14" xfId="0" applyNumberFormat="1" applyFont="1" applyBorder="1">
      <alignment vertical="center"/>
    </xf>
    <xf numFmtId="0" fontId="8" fillId="4" borderId="1"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10" xfId="0" applyFont="1" applyFill="1" applyBorder="1" applyAlignment="1">
      <alignment horizontal="centerContinuous" vertical="center"/>
    </xf>
    <xf numFmtId="0" fontId="8" fillId="4" borderId="13" xfId="0" applyFont="1" applyFill="1" applyBorder="1" applyAlignment="1">
      <alignment horizontal="centerContinuous" vertical="center"/>
    </xf>
    <xf numFmtId="0" fontId="8" fillId="4" borderId="8" xfId="0" quotePrefix="1" applyFont="1" applyFill="1" applyBorder="1" applyAlignment="1">
      <alignment horizontal="center" vertical="center"/>
    </xf>
    <xf numFmtId="0" fontId="8" fillId="4" borderId="9" xfId="0" applyFont="1" applyFill="1" applyBorder="1" applyAlignment="1">
      <alignment horizontal="centerContinuous" vertical="center"/>
    </xf>
    <xf numFmtId="0" fontId="8" fillId="4" borderId="11" xfId="0" applyFont="1" applyFill="1" applyBorder="1" applyAlignment="1">
      <alignment horizontal="centerContinuous" vertical="center"/>
    </xf>
    <xf numFmtId="0" fontId="11" fillId="4" borderId="14" xfId="0" applyFont="1" applyFill="1" applyBorder="1" applyAlignment="1">
      <alignment horizontal="center" vertical="center"/>
    </xf>
    <xf numFmtId="0" fontId="11" fillId="4" borderId="14" xfId="0" applyFont="1" applyFill="1" applyBorder="1" applyAlignment="1">
      <alignment horizontal="center" vertical="center" wrapText="1"/>
    </xf>
    <xf numFmtId="0" fontId="11" fillId="4" borderId="4" xfId="0" applyFont="1" applyFill="1" applyBorder="1" applyAlignment="1">
      <alignment horizontal="center" vertical="center" wrapText="1"/>
    </xf>
    <xf numFmtId="176" fontId="8" fillId="4" borderId="14" xfId="0" applyNumberFormat="1" applyFont="1" applyFill="1" applyBorder="1" applyAlignment="1">
      <alignment horizontal="center" vertical="center"/>
    </xf>
    <xf numFmtId="0" fontId="9" fillId="4" borderId="10" xfId="0" applyFont="1" applyFill="1" applyBorder="1" applyAlignment="1">
      <alignment horizontal="centerContinuous" vertical="center"/>
    </xf>
    <xf numFmtId="177" fontId="11" fillId="3" borderId="15" xfId="0" applyNumberFormat="1" applyFont="1" applyFill="1" applyBorder="1">
      <alignment vertical="center"/>
    </xf>
    <xf numFmtId="178" fontId="11" fillId="3" borderId="15" xfId="0" applyNumberFormat="1" applyFont="1" applyFill="1" applyBorder="1" applyAlignment="1">
      <alignment vertical="top"/>
    </xf>
    <xf numFmtId="177" fontId="11" fillId="0" borderId="15" xfId="0" applyNumberFormat="1" applyFont="1" applyBorder="1">
      <alignment vertical="center"/>
    </xf>
    <xf numFmtId="178" fontId="11" fillId="0" borderId="5" xfId="0" applyNumberFormat="1" applyFont="1" applyBorder="1" applyAlignment="1">
      <alignment vertical="top"/>
    </xf>
    <xf numFmtId="177" fontId="11" fillId="0" borderId="5" xfId="0" applyNumberFormat="1" applyFont="1" applyBorder="1">
      <alignment vertical="center"/>
    </xf>
    <xf numFmtId="0" fontId="11"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176" fontId="8" fillId="2" borderId="13" xfId="0" applyNumberFormat="1" applyFont="1" applyFill="1" applyBorder="1" applyAlignment="1">
      <alignment horizontal="center" vertical="center"/>
    </xf>
    <xf numFmtId="0" fontId="13" fillId="2" borderId="1" xfId="0" applyFont="1" applyFill="1" applyBorder="1" applyAlignment="1">
      <alignment horizontal="left" vertical="center"/>
    </xf>
    <xf numFmtId="0" fontId="14" fillId="2" borderId="2" xfId="0" applyFont="1" applyFill="1" applyBorder="1" applyAlignment="1">
      <alignment horizontal="center" vertical="center"/>
    </xf>
    <xf numFmtId="0" fontId="14" fillId="2" borderId="5" xfId="0" applyFont="1" applyFill="1" applyBorder="1" applyAlignment="1">
      <alignment vertical="top"/>
    </xf>
    <xf numFmtId="0" fontId="14" fillId="2" borderId="14" xfId="0" applyFont="1" applyFill="1" applyBorder="1" applyAlignment="1">
      <alignment vertical="top"/>
    </xf>
    <xf numFmtId="0" fontId="14" fillId="3" borderId="6" xfId="0" applyFont="1" applyFill="1" applyBorder="1" applyAlignment="1">
      <alignment horizontal="left" vertical="top"/>
    </xf>
    <xf numFmtId="0" fontId="14" fillId="3" borderId="11" xfId="0" applyFont="1" applyFill="1" applyBorder="1" applyAlignment="1">
      <alignment horizontal="left" vertical="top"/>
    </xf>
    <xf numFmtId="0" fontId="11" fillId="3" borderId="5" xfId="0" applyFont="1" applyFill="1" applyBorder="1">
      <alignment vertical="center"/>
    </xf>
    <xf numFmtId="176" fontId="8" fillId="3" borderId="5" xfId="0" applyNumberFormat="1" applyFont="1" applyFill="1" applyBorder="1">
      <alignment vertical="center"/>
    </xf>
    <xf numFmtId="176" fontId="8" fillId="3" borderId="14" xfId="0" applyNumberFormat="1" applyFont="1" applyFill="1" applyBorder="1">
      <alignment vertical="center"/>
    </xf>
    <xf numFmtId="0" fontId="8" fillId="3" borderId="6" xfId="0" applyFont="1" applyFill="1" applyBorder="1" applyAlignment="1">
      <alignment horizontal="left" vertical="top"/>
    </xf>
    <xf numFmtId="0" fontId="14" fillId="5" borderId="2"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2" xfId="0" applyFont="1" applyFill="1" applyBorder="1" applyAlignment="1">
      <alignment horizontal="center" vertical="center" wrapText="1"/>
    </xf>
    <xf numFmtId="176" fontId="8" fillId="5" borderId="13" xfId="0" applyNumberFormat="1" applyFont="1" applyFill="1" applyBorder="1" applyAlignment="1">
      <alignment horizontal="center" vertical="center"/>
    </xf>
    <xf numFmtId="176" fontId="8" fillId="5" borderId="2" xfId="0" applyNumberFormat="1" applyFont="1" applyFill="1" applyBorder="1" applyAlignment="1">
      <alignment horizontal="center" vertical="center" shrinkToFit="1"/>
    </xf>
    <xf numFmtId="176" fontId="8" fillId="5" borderId="2" xfId="0" applyNumberFormat="1" applyFont="1" applyFill="1" applyBorder="1" applyAlignment="1">
      <alignment horizontal="center" vertical="center"/>
    </xf>
    <xf numFmtId="0" fontId="15" fillId="5" borderId="10" xfId="0" applyFont="1" applyFill="1" applyBorder="1" applyAlignment="1">
      <alignment horizontal="left" vertical="center"/>
    </xf>
    <xf numFmtId="0" fontId="14" fillId="6" borderId="2" xfId="0" applyFont="1" applyFill="1" applyBorder="1" applyAlignment="1">
      <alignment horizontal="center" vertical="center"/>
    </xf>
    <xf numFmtId="176" fontId="8" fillId="6" borderId="2" xfId="0" applyNumberFormat="1" applyFont="1" applyFill="1" applyBorder="1" applyAlignment="1">
      <alignment horizontal="center" vertical="center" shrinkToFit="1"/>
    </xf>
    <xf numFmtId="0" fontId="11" fillId="6" borderId="2" xfId="0" applyFont="1" applyFill="1" applyBorder="1" applyAlignment="1">
      <alignment horizontal="center" vertical="center"/>
    </xf>
    <xf numFmtId="0" fontId="11" fillId="6" borderId="2" xfId="0" applyFont="1" applyFill="1" applyBorder="1" applyAlignment="1">
      <alignment horizontal="center" vertical="center" wrapText="1"/>
    </xf>
    <xf numFmtId="176" fontId="8" fillId="6" borderId="2" xfId="0" applyNumberFormat="1" applyFont="1" applyFill="1" applyBorder="1" applyAlignment="1">
      <alignment horizontal="center" vertical="center"/>
    </xf>
    <xf numFmtId="176" fontId="8" fillId="6" borderId="13" xfId="0" applyNumberFormat="1" applyFont="1" applyFill="1" applyBorder="1" applyAlignment="1">
      <alignment horizontal="center" vertical="center"/>
    </xf>
    <xf numFmtId="176" fontId="8" fillId="2" borderId="2" xfId="0" applyNumberFormat="1" applyFont="1" applyFill="1" applyBorder="1" applyAlignment="1">
      <alignment horizontal="center" vertical="center" shrinkToFit="1"/>
    </xf>
    <xf numFmtId="176" fontId="8" fillId="2" borderId="2" xfId="0" applyNumberFormat="1" applyFont="1" applyFill="1" applyBorder="1" applyAlignment="1">
      <alignment horizontal="center" vertical="center"/>
    </xf>
    <xf numFmtId="176" fontId="8" fillId="4" borderId="14" xfId="0" applyNumberFormat="1" applyFont="1" applyFill="1" applyBorder="1" applyAlignment="1">
      <alignment horizontal="center" vertical="center" wrapText="1"/>
    </xf>
    <xf numFmtId="0" fontId="8" fillId="0" borderId="0" xfId="0" applyFont="1" applyAlignment="1">
      <alignment horizontal="center" vertical="center"/>
    </xf>
    <xf numFmtId="0" fontId="8" fillId="8" borderId="0" xfId="0" applyFont="1" applyFill="1">
      <alignment vertical="center"/>
    </xf>
    <xf numFmtId="0" fontId="8" fillId="7" borderId="0" xfId="0" applyFont="1" applyFill="1" applyAlignment="1">
      <alignment horizontal="center" vertical="center"/>
    </xf>
    <xf numFmtId="0" fontId="8" fillId="7" borderId="0" xfId="0" applyFont="1" applyFill="1">
      <alignment vertical="center"/>
    </xf>
    <xf numFmtId="0" fontId="16" fillId="0" borderId="0" xfId="0" applyFont="1">
      <alignment vertical="center"/>
    </xf>
    <xf numFmtId="0" fontId="11" fillId="0" borderId="5" xfId="0" applyFont="1" applyBorder="1" applyAlignment="1">
      <alignment vertical="center" shrinkToFit="1"/>
    </xf>
    <xf numFmtId="179" fontId="8" fillId="0" borderId="5" xfId="0" applyNumberFormat="1" applyFont="1" applyBorder="1">
      <alignment vertical="center"/>
    </xf>
    <xf numFmtId="0" fontId="15" fillId="6" borderId="1" xfId="0" applyFont="1" applyFill="1" applyBorder="1" applyAlignment="1">
      <alignment horizontal="left" vertical="center"/>
    </xf>
    <xf numFmtId="0" fontId="15" fillId="6" borderId="10" xfId="0" applyFont="1" applyFill="1" applyBorder="1" applyAlignment="1">
      <alignment horizontal="centerContinuous" vertical="center"/>
    </xf>
    <xf numFmtId="176" fontId="15" fillId="6" borderId="2" xfId="0" applyNumberFormat="1" applyFont="1" applyFill="1" applyBorder="1" applyAlignment="1">
      <alignment horizontal="centerContinuous" vertical="center" shrinkToFit="1"/>
    </xf>
    <xf numFmtId="0" fontId="9" fillId="6" borderId="2" xfId="0" applyFont="1" applyFill="1" applyBorder="1" applyAlignment="1">
      <alignment horizontal="centerContinuous" vertical="center"/>
    </xf>
    <xf numFmtId="0" fontId="9" fillId="6" borderId="2" xfId="0" applyFont="1" applyFill="1" applyBorder="1" applyAlignment="1">
      <alignment horizontal="centerContinuous" vertical="center" wrapText="1"/>
    </xf>
    <xf numFmtId="0" fontId="8" fillId="3" borderId="15" xfId="0" applyFont="1" applyFill="1" applyBorder="1" applyAlignment="1">
      <alignment horizontal="left" vertical="center"/>
    </xf>
    <xf numFmtId="0" fontId="8" fillId="3" borderId="7" xfId="0" applyFont="1" applyFill="1" applyBorder="1" applyAlignment="1">
      <alignment horizontal="left" vertical="center"/>
    </xf>
    <xf numFmtId="180" fontId="11" fillId="3" borderId="15" xfId="0" applyNumberFormat="1" applyFont="1" applyFill="1" applyBorder="1" applyAlignment="1">
      <alignment vertical="top"/>
    </xf>
    <xf numFmtId="180" fontId="11" fillId="3" borderId="7" xfId="0" applyNumberFormat="1" applyFont="1" applyFill="1" applyBorder="1" applyAlignment="1">
      <alignment vertical="top"/>
    </xf>
    <xf numFmtId="180" fontId="11" fillId="0" borderId="5" xfId="0" applyNumberFormat="1" applyFont="1" applyBorder="1" applyAlignment="1">
      <alignment vertical="top"/>
    </xf>
    <xf numFmtId="0" fontId="9" fillId="4" borderId="4" xfId="0" applyFont="1" applyFill="1" applyBorder="1" applyAlignment="1">
      <alignment horizontal="centerContinuous" vertical="center"/>
    </xf>
    <xf numFmtId="0" fontId="9" fillId="3" borderId="10" xfId="0" applyFont="1" applyFill="1" applyBorder="1" applyAlignment="1">
      <alignment horizontal="centerContinuous" vertical="center" shrinkToFit="1"/>
    </xf>
    <xf numFmtId="0" fontId="9" fillId="3" borderId="13" xfId="0" applyFont="1" applyFill="1" applyBorder="1" applyAlignment="1">
      <alignment horizontal="centerContinuous" vertical="center" shrinkToFit="1"/>
    </xf>
    <xf numFmtId="0" fontId="15" fillId="6" borderId="5" xfId="0" applyFont="1" applyFill="1" applyBorder="1" applyAlignment="1">
      <alignment horizontal="left" vertical="center"/>
    </xf>
    <xf numFmtId="178" fontId="16" fillId="6" borderId="4" xfId="0" applyNumberFormat="1" applyFont="1" applyFill="1" applyBorder="1" applyAlignment="1">
      <alignment horizontal="right" vertical="top"/>
    </xf>
    <xf numFmtId="177" fontId="16" fillId="6" borderId="4" xfId="0" applyNumberFormat="1" applyFont="1" applyFill="1" applyBorder="1">
      <alignment vertical="center"/>
    </xf>
    <xf numFmtId="0" fontId="16" fillId="6" borderId="4" xfId="0" applyFont="1" applyFill="1" applyBorder="1" applyAlignment="1">
      <alignment horizontal="right" vertical="center" wrapText="1"/>
    </xf>
    <xf numFmtId="178" fontId="16" fillId="6" borderId="4" xfId="0" applyNumberFormat="1" applyFont="1" applyFill="1" applyBorder="1" applyAlignment="1">
      <alignment vertical="top"/>
    </xf>
    <xf numFmtId="176" fontId="17" fillId="0" borderId="5" xfId="0" applyNumberFormat="1" applyFont="1" applyBorder="1" applyAlignment="1">
      <alignment vertical="center" shrinkToFit="1"/>
    </xf>
    <xf numFmtId="176" fontId="17" fillId="0" borderId="14" xfId="0" applyNumberFormat="1" applyFont="1" applyBorder="1" applyAlignment="1">
      <alignment vertical="center" shrinkToFit="1"/>
    </xf>
    <xf numFmtId="0" fontId="14" fillId="0" borderId="0" xfId="0" applyFont="1">
      <alignment vertical="center"/>
    </xf>
    <xf numFmtId="0" fontId="11" fillId="4" borderId="14" xfId="0" applyFont="1" applyFill="1" applyBorder="1" applyAlignment="1">
      <alignment horizontal="center" vertical="top" wrapText="1"/>
    </xf>
    <xf numFmtId="177" fontId="16" fillId="6" borderId="13" xfId="0" applyNumberFormat="1" applyFont="1" applyFill="1" applyBorder="1">
      <alignment vertical="center"/>
    </xf>
    <xf numFmtId="176" fontId="8" fillId="4" borderId="14" xfId="0" applyNumberFormat="1" applyFont="1" applyFill="1" applyBorder="1" applyAlignment="1">
      <alignment horizontal="center" vertical="top" wrapText="1"/>
    </xf>
    <xf numFmtId="0" fontId="21" fillId="3" borderId="5" xfId="0" applyFont="1" applyFill="1" applyBorder="1">
      <alignment vertical="center"/>
    </xf>
    <xf numFmtId="176" fontId="21" fillId="3" borderId="5" xfId="0" applyNumberFormat="1" applyFont="1" applyFill="1" applyBorder="1">
      <alignment vertical="center"/>
    </xf>
    <xf numFmtId="176" fontId="8" fillId="3" borderId="6" xfId="0" applyNumberFormat="1" applyFont="1" applyFill="1" applyBorder="1">
      <alignment vertical="center"/>
    </xf>
    <xf numFmtId="177" fontId="11" fillId="0" borderId="8" xfId="0" applyNumberFormat="1" applyFont="1" applyBorder="1">
      <alignment vertical="center"/>
    </xf>
    <xf numFmtId="0" fontId="24" fillId="0" borderId="0" xfId="11" applyFont="1" applyAlignment="1">
      <alignment vertical="center"/>
    </xf>
    <xf numFmtId="0" fontId="26" fillId="0" borderId="0" xfId="10" applyFont="1" applyAlignment="1">
      <alignment vertical="center"/>
    </xf>
    <xf numFmtId="0" fontId="28" fillId="0" borderId="0" xfId="11" applyFont="1" applyAlignment="1">
      <alignment horizontal="center" vertical="center"/>
    </xf>
    <xf numFmtId="0" fontId="29" fillId="9" borderId="18" xfId="10" applyFont="1" applyFill="1" applyBorder="1" applyAlignment="1">
      <alignment horizontal="center" vertical="center" wrapText="1"/>
    </xf>
    <xf numFmtId="0" fontId="29" fillId="9" borderId="19" xfId="10" applyFont="1" applyFill="1" applyBorder="1" applyAlignment="1">
      <alignment horizontal="center" vertical="center" wrapText="1"/>
    </xf>
    <xf numFmtId="0" fontId="29" fillId="9" borderId="20" xfId="10" applyFont="1" applyFill="1" applyBorder="1" applyAlignment="1">
      <alignment horizontal="center" vertical="center" wrapText="1"/>
    </xf>
    <xf numFmtId="0" fontId="30" fillId="10" borderId="0" xfId="10" applyFont="1" applyFill="1" applyAlignment="1">
      <alignment vertical="center"/>
    </xf>
    <xf numFmtId="0" fontId="29" fillId="9" borderId="10" xfId="10" applyFont="1" applyFill="1" applyBorder="1" applyAlignment="1">
      <alignment horizontal="center" vertical="center" wrapText="1"/>
    </xf>
    <xf numFmtId="0" fontId="31" fillId="10" borderId="0" xfId="10" applyFont="1" applyFill="1" applyAlignment="1">
      <alignment horizontal="center" vertical="center"/>
    </xf>
    <xf numFmtId="0" fontId="31" fillId="11" borderId="0" xfId="10" applyFont="1" applyFill="1" applyAlignment="1">
      <alignment horizontal="center" vertical="center"/>
    </xf>
    <xf numFmtId="0" fontId="30" fillId="0" borderId="0" xfId="10" applyFont="1" applyAlignment="1">
      <alignment vertical="center"/>
    </xf>
    <xf numFmtId="183" fontId="30" fillId="12" borderId="4" xfId="13" applyNumberFormat="1" applyFont="1" applyFill="1" applyBorder="1" applyAlignment="1">
      <alignment horizontal="right" vertical="center"/>
    </xf>
    <xf numFmtId="0" fontId="30" fillId="12" borderId="4" xfId="10" applyFont="1" applyFill="1" applyBorder="1" applyAlignment="1">
      <alignment vertical="center"/>
    </xf>
    <xf numFmtId="10" fontId="30" fillId="12" borderId="4" xfId="13" applyNumberFormat="1" applyFont="1" applyFill="1" applyBorder="1" applyAlignment="1">
      <alignment horizontal="left" vertical="top" wrapText="1"/>
    </xf>
    <xf numFmtId="0" fontId="30" fillId="12" borderId="0" xfId="10" applyFont="1" applyFill="1" applyAlignment="1">
      <alignment vertical="center"/>
    </xf>
    <xf numFmtId="185" fontId="30" fillId="10" borderId="4" xfId="13" applyNumberFormat="1" applyFont="1" applyFill="1" applyBorder="1" applyAlignment="1">
      <alignment horizontal="right" vertical="center"/>
    </xf>
    <xf numFmtId="0" fontId="30" fillId="10" borderId="4" xfId="10" applyFont="1" applyFill="1" applyBorder="1" applyAlignment="1">
      <alignment horizontal="left" vertical="top"/>
    </xf>
    <xf numFmtId="0" fontId="30" fillId="10" borderId="0" xfId="10" applyFont="1" applyFill="1" applyAlignment="1">
      <alignment horizontal="center" vertical="center"/>
    </xf>
    <xf numFmtId="0" fontId="30" fillId="10" borderId="0" xfId="10" applyFont="1" applyFill="1" applyAlignment="1">
      <alignment horizontal="left" vertical="center"/>
    </xf>
    <xf numFmtId="183" fontId="30" fillId="0" borderId="14" xfId="13" applyNumberFormat="1" applyFont="1" applyFill="1" applyBorder="1" applyAlignment="1">
      <alignment horizontal="right" vertical="center"/>
    </xf>
    <xf numFmtId="183" fontId="30" fillId="10" borderId="0" xfId="13" applyNumberFormat="1" applyFont="1" applyFill="1" applyBorder="1" applyAlignment="1">
      <alignment horizontal="right" vertical="center"/>
    </xf>
    <xf numFmtId="183" fontId="30" fillId="0" borderId="0" xfId="13" applyNumberFormat="1" applyFont="1" applyFill="1" applyBorder="1" applyAlignment="1">
      <alignment horizontal="right" vertical="center"/>
    </xf>
    <xf numFmtId="183" fontId="30" fillId="10" borderId="24" xfId="13" applyNumberFormat="1" applyFont="1" applyFill="1" applyBorder="1" applyAlignment="1">
      <alignment horizontal="right" vertical="center"/>
    </xf>
    <xf numFmtId="183" fontId="32" fillId="0" borderId="25" xfId="13" applyNumberFormat="1" applyFont="1" applyFill="1" applyBorder="1" applyAlignment="1">
      <alignment horizontal="right" vertical="center"/>
    </xf>
    <xf numFmtId="183" fontId="32" fillId="0" borderId="0" xfId="13" applyNumberFormat="1" applyFont="1" applyFill="1" applyBorder="1" applyAlignment="1">
      <alignment horizontal="right" vertical="center"/>
    </xf>
    <xf numFmtId="183" fontId="30" fillId="12" borderId="28" xfId="13" applyNumberFormat="1" applyFont="1" applyFill="1" applyBorder="1" applyAlignment="1">
      <alignment horizontal="right" vertical="center"/>
    </xf>
    <xf numFmtId="6" fontId="33" fillId="12" borderId="29" xfId="14" applyNumberFormat="1" applyFont="1" applyFill="1" applyBorder="1" applyAlignment="1">
      <alignment horizontal="right" vertical="center"/>
    </xf>
    <xf numFmtId="6" fontId="33" fillId="10" borderId="0" xfId="14" applyNumberFormat="1" applyFont="1" applyFill="1" applyBorder="1" applyAlignment="1">
      <alignment horizontal="right" vertical="center"/>
    </xf>
    <xf numFmtId="5" fontId="24" fillId="0" borderId="0" xfId="11" applyNumberFormat="1" applyFont="1" applyAlignment="1">
      <alignment vertical="center"/>
    </xf>
    <xf numFmtId="0" fontId="34" fillId="0" borderId="0" xfId="11" applyFont="1" applyAlignment="1">
      <alignment vertical="center"/>
    </xf>
    <xf numFmtId="0" fontId="35" fillId="0" borderId="0" xfId="10" applyFont="1" applyAlignment="1">
      <alignment vertical="top"/>
    </xf>
    <xf numFmtId="0" fontId="36" fillId="0" borderId="0" xfId="10" applyFont="1" applyAlignment="1">
      <alignment horizontal="center" vertical="center"/>
    </xf>
    <xf numFmtId="0" fontId="36" fillId="8" borderId="0" xfId="10" applyFont="1" applyFill="1" applyAlignment="1">
      <alignment horizontal="right" vertical="center"/>
    </xf>
    <xf numFmtId="0" fontId="36" fillId="8" borderId="0" xfId="10" applyFont="1" applyFill="1" applyAlignment="1">
      <alignment vertical="center"/>
    </xf>
    <xf numFmtId="0" fontId="37" fillId="0" borderId="0" xfId="10" applyFont="1" applyAlignment="1">
      <alignment vertical="center"/>
    </xf>
    <xf numFmtId="0" fontId="36" fillId="0" borderId="0" xfId="10" applyFont="1" applyAlignment="1">
      <alignment vertical="center"/>
    </xf>
    <xf numFmtId="0" fontId="38" fillId="0" borderId="0" xfId="11" applyFont="1" applyAlignment="1">
      <alignment vertical="center"/>
    </xf>
    <xf numFmtId="0" fontId="16" fillId="0" borderId="0" xfId="12" applyFont="1">
      <alignment vertical="center"/>
    </xf>
    <xf numFmtId="0" fontId="39" fillId="0" borderId="0" xfId="11" applyFont="1" applyAlignment="1">
      <alignment horizontal="center" vertical="center"/>
    </xf>
    <xf numFmtId="0" fontId="40" fillId="9" borderId="16" xfId="10" applyFont="1" applyFill="1" applyBorder="1" applyAlignment="1">
      <alignment horizontal="center" vertical="center" wrapText="1"/>
    </xf>
    <xf numFmtId="0" fontId="40" fillId="9" borderId="17" xfId="10" applyFont="1" applyFill="1" applyBorder="1" applyAlignment="1">
      <alignment horizontal="center" vertical="center" wrapText="1"/>
    </xf>
    <xf numFmtId="0" fontId="40" fillId="9" borderId="18" xfId="10" applyFont="1" applyFill="1" applyBorder="1" applyAlignment="1">
      <alignment horizontal="center" vertical="center"/>
    </xf>
    <xf numFmtId="0" fontId="40" fillId="9" borderId="18" xfId="10" applyFont="1" applyFill="1" applyBorder="1" applyAlignment="1">
      <alignment horizontal="center" vertical="center" wrapText="1"/>
    </xf>
    <xf numFmtId="0" fontId="40" fillId="9" borderId="19" xfId="10" applyFont="1" applyFill="1" applyBorder="1" applyAlignment="1">
      <alignment horizontal="center" vertical="center" wrapText="1"/>
    </xf>
    <xf numFmtId="0" fontId="40" fillId="9" borderId="13" xfId="10" applyFont="1" applyFill="1" applyBorder="1" applyAlignment="1">
      <alignment horizontal="center" vertical="center" wrapText="1"/>
    </xf>
    <xf numFmtId="0" fontId="40" fillId="9" borderId="20" xfId="10" applyFont="1" applyFill="1" applyBorder="1" applyAlignment="1">
      <alignment horizontal="center" vertical="center" wrapText="1"/>
    </xf>
    <xf numFmtId="0" fontId="11" fillId="12" borderId="4" xfId="10" applyFont="1" applyFill="1" applyBorder="1" applyAlignment="1">
      <alignment horizontal="center" vertical="center"/>
    </xf>
    <xf numFmtId="0" fontId="11" fillId="12" borderId="4" xfId="10" applyFont="1" applyFill="1" applyBorder="1" applyAlignment="1">
      <alignment horizontal="left" vertical="center"/>
    </xf>
    <xf numFmtId="0" fontId="11" fillId="12" borderId="4" xfId="10" applyFont="1" applyFill="1" applyBorder="1" applyAlignment="1">
      <alignment horizontal="left" vertical="center" wrapText="1"/>
    </xf>
    <xf numFmtId="0" fontId="11" fillId="12" borderId="4" xfId="10" applyFont="1" applyFill="1" applyBorder="1" applyAlignment="1">
      <alignment horizontal="right" vertical="center" wrapText="1"/>
    </xf>
    <xf numFmtId="0" fontId="11" fillId="12" borderId="4" xfId="10" applyFont="1" applyFill="1" applyBorder="1" applyAlignment="1">
      <alignment horizontal="right" vertical="center"/>
    </xf>
    <xf numFmtId="182" fontId="11" fillId="12" borderId="4" xfId="10" applyNumberFormat="1" applyFont="1" applyFill="1" applyBorder="1" applyAlignment="1">
      <alignment horizontal="right" vertical="center"/>
    </xf>
    <xf numFmtId="0" fontId="11" fillId="12" borderId="4" xfId="10" applyFont="1" applyFill="1" applyBorder="1" applyAlignment="1">
      <alignment vertical="top" wrapText="1"/>
    </xf>
    <xf numFmtId="183" fontId="11" fillId="12" borderId="4" xfId="13" applyNumberFormat="1" applyFont="1" applyFill="1" applyBorder="1" applyAlignment="1">
      <alignment horizontal="right" vertical="center"/>
    </xf>
    <xf numFmtId="184" fontId="11" fillId="12" borderId="4" xfId="13" applyNumberFormat="1" applyFont="1" applyFill="1" applyBorder="1" applyAlignment="1">
      <alignment horizontal="right" vertical="center"/>
    </xf>
    <xf numFmtId="0" fontId="11" fillId="12" borderId="4" xfId="10" applyFont="1" applyFill="1" applyBorder="1" applyAlignment="1">
      <alignment vertical="center"/>
    </xf>
    <xf numFmtId="0" fontId="11" fillId="10" borderId="4" xfId="10" applyFont="1" applyFill="1" applyBorder="1" applyAlignment="1">
      <alignment horizontal="center" vertical="center"/>
    </xf>
    <xf numFmtId="0" fontId="11" fillId="10" borderId="4" xfId="10" applyFont="1" applyFill="1" applyBorder="1" applyAlignment="1">
      <alignment horizontal="center" vertical="top"/>
    </xf>
    <xf numFmtId="0" fontId="11" fillId="10" borderId="4" xfId="10" applyFont="1" applyFill="1" applyBorder="1" applyAlignment="1">
      <alignment horizontal="left" vertical="top" wrapText="1"/>
    </xf>
    <xf numFmtId="0" fontId="11" fillId="10" borderId="4" xfId="10" applyFont="1" applyFill="1" applyBorder="1" applyAlignment="1">
      <alignment horizontal="right" vertical="top" wrapText="1"/>
    </xf>
    <xf numFmtId="182" fontId="11" fillId="10" borderId="4" xfId="10" applyNumberFormat="1" applyFont="1" applyFill="1" applyBorder="1" applyAlignment="1">
      <alignment horizontal="right" vertical="top" wrapText="1"/>
    </xf>
    <xf numFmtId="0" fontId="11" fillId="10" borderId="4" xfId="10" applyFont="1" applyFill="1" applyBorder="1" applyAlignment="1">
      <alignment vertical="top" wrapText="1"/>
    </xf>
    <xf numFmtId="183" fontId="11" fillId="10" borderId="4" xfId="13" applyNumberFormat="1" applyFont="1" applyFill="1" applyBorder="1" applyAlignment="1">
      <alignment horizontal="right" vertical="center"/>
    </xf>
    <xf numFmtId="184" fontId="11" fillId="10" borderId="4" xfId="13" applyNumberFormat="1" applyFont="1" applyFill="1" applyBorder="1" applyAlignment="1">
      <alignment horizontal="right" vertical="center"/>
    </xf>
    <xf numFmtId="185" fontId="11" fillId="10" borderId="4" xfId="13" applyNumberFormat="1" applyFont="1" applyFill="1" applyBorder="1" applyAlignment="1">
      <alignment horizontal="right" vertical="center"/>
    </xf>
    <xf numFmtId="0" fontId="11" fillId="10" borderId="4" xfId="10" applyFont="1" applyFill="1" applyBorder="1" applyAlignment="1">
      <alignment horizontal="left" vertical="top"/>
    </xf>
    <xf numFmtId="0" fontId="11" fillId="10" borderId="0" xfId="10" applyFont="1" applyFill="1" applyAlignment="1">
      <alignment horizontal="center" vertical="center"/>
    </xf>
    <xf numFmtId="0" fontId="11" fillId="10" borderId="0" xfId="10" applyFont="1" applyFill="1" applyAlignment="1">
      <alignment horizontal="left" vertical="center"/>
    </xf>
    <xf numFmtId="0" fontId="11" fillId="10" borderId="1" xfId="10" applyFont="1" applyFill="1" applyBorder="1" applyAlignment="1">
      <alignment horizontal="left" vertical="center"/>
    </xf>
    <xf numFmtId="0" fontId="11" fillId="10" borderId="10" xfId="10" applyFont="1" applyFill="1" applyBorder="1" applyAlignment="1">
      <alignment vertical="center"/>
    </xf>
    <xf numFmtId="183" fontId="11" fillId="0" borderId="14" xfId="13" applyNumberFormat="1" applyFont="1" applyFill="1" applyBorder="1" applyAlignment="1">
      <alignment horizontal="right" vertical="center"/>
    </xf>
    <xf numFmtId="183" fontId="11" fillId="10" borderId="0" xfId="13" applyNumberFormat="1" applyFont="1" applyFill="1" applyBorder="1" applyAlignment="1">
      <alignment horizontal="right" vertical="center"/>
    </xf>
    <xf numFmtId="183" fontId="11" fillId="0" borderId="0" xfId="13" applyNumberFormat="1" applyFont="1" applyFill="1" applyBorder="1" applyAlignment="1">
      <alignment horizontal="right" vertical="center"/>
    </xf>
    <xf numFmtId="0" fontId="11" fillId="10" borderId="0" xfId="10" applyFont="1" applyFill="1" applyAlignment="1">
      <alignment vertical="center"/>
    </xf>
    <xf numFmtId="0" fontId="9" fillId="12" borderId="22" xfId="10" applyFont="1" applyFill="1" applyBorder="1" applyAlignment="1">
      <alignment horizontal="left" vertical="center"/>
    </xf>
    <xf numFmtId="0" fontId="11" fillId="10" borderId="23" xfId="10" applyFont="1" applyFill="1" applyBorder="1" applyAlignment="1">
      <alignment horizontal="left" vertical="center"/>
    </xf>
    <xf numFmtId="183" fontId="11" fillId="10" borderId="24" xfId="13" applyNumberFormat="1" applyFont="1" applyFill="1" applyBorder="1" applyAlignment="1">
      <alignment horizontal="right" vertical="center"/>
    </xf>
    <xf numFmtId="0" fontId="9" fillId="12" borderId="26" xfId="10" applyFont="1" applyFill="1" applyBorder="1" applyAlignment="1">
      <alignment horizontal="left" vertical="center"/>
    </xf>
    <xf numFmtId="0" fontId="9" fillId="12" borderId="27" xfId="10" applyFont="1" applyFill="1" applyBorder="1" applyAlignment="1">
      <alignment horizontal="left" vertical="center"/>
    </xf>
    <xf numFmtId="183" fontId="11" fillId="12" borderId="28" xfId="13" applyNumberFormat="1" applyFont="1" applyFill="1" applyBorder="1" applyAlignment="1">
      <alignment horizontal="right" vertical="center"/>
    </xf>
    <xf numFmtId="182" fontId="11" fillId="12" borderId="4" xfId="10" applyNumberFormat="1" applyFont="1" applyFill="1" applyBorder="1" applyAlignment="1">
      <alignment horizontal="right" vertical="center" indent="1"/>
    </xf>
    <xf numFmtId="0" fontId="11" fillId="0" borderId="4" xfId="10" applyFont="1" applyBorder="1" applyAlignment="1">
      <alignment horizontal="center" vertical="center"/>
    </xf>
    <xf numFmtId="182" fontId="11" fillId="10" borderId="4" xfId="10" applyNumberFormat="1" applyFont="1" applyFill="1" applyBorder="1" applyAlignment="1">
      <alignment horizontal="right" vertical="top" wrapText="1" indent="1"/>
    </xf>
    <xf numFmtId="0" fontId="11" fillId="0" borderId="4" xfId="10" applyFont="1" applyBorder="1" applyAlignment="1">
      <alignment vertical="top" wrapText="1"/>
    </xf>
    <xf numFmtId="183" fontId="11" fillId="0" borderId="4" xfId="13" applyNumberFormat="1" applyFont="1" applyFill="1" applyBorder="1" applyAlignment="1">
      <alignment horizontal="right" vertical="center"/>
    </xf>
    <xf numFmtId="184" fontId="11" fillId="0" borderId="4" xfId="13" applyNumberFormat="1" applyFont="1" applyFill="1" applyBorder="1" applyAlignment="1">
      <alignment horizontal="right" vertical="center"/>
    </xf>
    <xf numFmtId="0" fontId="11" fillId="10" borderId="6" xfId="10" applyFont="1" applyFill="1" applyBorder="1" applyAlignment="1">
      <alignment horizontal="right" vertical="center"/>
    </xf>
    <xf numFmtId="183" fontId="11" fillId="0" borderId="21" xfId="13" applyNumberFormat="1" applyFont="1" applyFill="1" applyBorder="1" applyAlignment="1">
      <alignment horizontal="right" vertical="center"/>
    </xf>
    <xf numFmtId="0" fontId="34" fillId="0" borderId="0" xfId="10" applyFont="1" applyAlignment="1">
      <alignment vertical="top"/>
    </xf>
    <xf numFmtId="0" fontId="42" fillId="0" borderId="0" xfId="11" applyFont="1" applyAlignment="1">
      <alignment vertical="center"/>
    </xf>
    <xf numFmtId="0" fontId="43" fillId="0" borderId="0" xfId="0" applyFont="1">
      <alignment vertical="center"/>
    </xf>
    <xf numFmtId="10" fontId="30" fillId="12" borderId="4" xfId="13" applyNumberFormat="1" applyFont="1" applyFill="1" applyBorder="1" applyAlignment="1">
      <alignment horizontal="left" vertical="center" wrapText="1"/>
    </xf>
    <xf numFmtId="177" fontId="11" fillId="0" borderId="12" xfId="0" applyNumberFormat="1" applyFont="1" applyBorder="1">
      <alignment vertical="center"/>
    </xf>
    <xf numFmtId="181" fontId="20" fillId="0" borderId="0" xfId="0" applyNumberFormat="1" applyFont="1" applyBorder="1" applyAlignment="1">
      <alignment horizontal="center" vertical="center"/>
    </xf>
    <xf numFmtId="177" fontId="9" fillId="0" borderId="0" xfId="0" applyNumberFormat="1" applyFont="1" applyBorder="1" applyAlignment="1">
      <alignment horizontal="center" vertical="center"/>
    </xf>
    <xf numFmtId="0" fontId="11" fillId="0" borderId="0" xfId="0" applyFont="1" applyFill="1" applyBorder="1" applyAlignment="1">
      <alignment horizontal="centerContinuous" vertical="center" shrinkToFit="1"/>
    </xf>
    <xf numFmtId="0" fontId="9" fillId="0" borderId="0" xfId="0" applyFont="1" applyFill="1" applyBorder="1" applyAlignment="1">
      <alignment horizontal="centerContinuous" vertical="center" shrinkToFit="1"/>
    </xf>
    <xf numFmtId="0" fontId="9" fillId="13" borderId="10" xfId="0" applyFont="1" applyFill="1" applyBorder="1" applyAlignment="1">
      <alignment horizontal="center" vertical="center"/>
    </xf>
    <xf numFmtId="0" fontId="9" fillId="0" borderId="21" xfId="0" applyFont="1" applyFill="1" applyBorder="1" applyAlignment="1">
      <alignment horizontal="center" vertical="center"/>
    </xf>
    <xf numFmtId="0" fontId="11" fillId="0" borderId="21" xfId="0" applyFont="1" applyFill="1" applyBorder="1" applyAlignment="1">
      <alignment horizontal="centerContinuous" vertical="center" shrinkToFit="1"/>
    </xf>
    <xf numFmtId="0" fontId="46" fillId="0" borderId="0" xfId="11" applyFont="1" applyAlignment="1">
      <alignment horizontal="left" vertical="center"/>
    </xf>
    <xf numFmtId="0" fontId="47" fillId="10" borderId="0" xfId="10" applyFont="1" applyFill="1" applyAlignment="1">
      <alignment vertical="center"/>
    </xf>
    <xf numFmtId="0" fontId="9" fillId="0" borderId="10" xfId="0" applyFont="1" applyFill="1" applyBorder="1" applyAlignment="1">
      <alignment horizontal="center" vertical="center" shrinkToFit="1"/>
    </xf>
    <xf numFmtId="0" fontId="8" fillId="13" borderId="8" xfId="0" applyFont="1" applyFill="1" applyBorder="1" applyAlignment="1">
      <alignment horizontal="center" vertical="center"/>
    </xf>
    <xf numFmtId="0" fontId="8" fillId="0" borderId="21" xfId="0" applyFont="1" applyBorder="1">
      <alignment vertical="center"/>
    </xf>
    <xf numFmtId="0" fontId="8" fillId="0" borderId="0" xfId="0" applyFont="1" applyBorder="1">
      <alignment vertical="center"/>
    </xf>
    <xf numFmtId="0" fontId="8" fillId="0" borderId="30" xfId="0" applyFont="1" applyBorder="1">
      <alignment vertical="center"/>
    </xf>
    <xf numFmtId="181" fontId="20" fillId="0" borderId="10" xfId="0" applyNumberFormat="1" applyFont="1" applyBorder="1" applyAlignment="1">
      <alignment horizontal="center" vertical="center"/>
    </xf>
    <xf numFmtId="181" fontId="20" fillId="0" borderId="13" xfId="0" applyNumberFormat="1" applyFont="1" applyBorder="1" applyAlignment="1">
      <alignment horizontal="center" vertical="center"/>
    </xf>
    <xf numFmtId="177" fontId="9" fillId="0" borderId="10" xfId="0" applyNumberFormat="1" applyFont="1" applyBorder="1" applyAlignment="1">
      <alignment horizontal="center" vertical="center"/>
    </xf>
    <xf numFmtId="177" fontId="9" fillId="0" borderId="13" xfId="0" applyNumberFormat="1" applyFont="1" applyBorder="1" applyAlignment="1">
      <alignment horizontal="center" vertical="center"/>
    </xf>
  </cellXfs>
  <cellStyles count="15">
    <cellStyle name="パーセント 2" xfId="8" xr:uid="{00000000-0005-0000-0000-000001000000}"/>
    <cellStyle name="パーセント 3" xfId="13" xr:uid="{9B36DAB1-3417-40FF-A5AA-16729D2B5DEA}"/>
    <cellStyle name="桁区切り" xfId="1" builtinId="6"/>
    <cellStyle name="桁区切り 2" xfId="2" xr:uid="{00000000-0005-0000-0000-000003000000}"/>
    <cellStyle name="桁区切り 3" xfId="7" xr:uid="{00000000-0005-0000-0000-000004000000}"/>
    <cellStyle name="桁区切り 4" xfId="14" xr:uid="{DFC0D387-1082-423F-B903-A73C9200B5AD}"/>
    <cellStyle name="標準" xfId="0" builtinId="0"/>
    <cellStyle name="標準 2" xfId="3" xr:uid="{00000000-0005-0000-0000-000006000000}"/>
    <cellStyle name="標準 2 2" xfId="11" xr:uid="{70B8F8F4-2E36-43E4-A5D2-221F8D6F6A3B}"/>
    <cellStyle name="標準 3" xfId="4" xr:uid="{00000000-0005-0000-0000-000007000000}"/>
    <cellStyle name="標準 3 2" xfId="6" xr:uid="{00000000-0005-0000-0000-000008000000}"/>
    <cellStyle name="標準 3 2 2" xfId="12" xr:uid="{AD3B13BE-3772-47E3-A1F0-385DDC7FFF5C}"/>
    <cellStyle name="標準 3 3" xfId="9" xr:uid="{00000000-0005-0000-0000-000009000000}"/>
    <cellStyle name="標準 4" xfId="5" xr:uid="{00000000-0005-0000-0000-00000A000000}"/>
    <cellStyle name="標準 5" xfId="10" xr:uid="{9037B899-ED70-4A6A-9C0C-9B91459AC323}"/>
  </cellStyles>
  <dxfs count="0"/>
  <tableStyles count="1" defaultTableStyle="TableStyleMedium9" defaultPivotStyle="PivotStyleLight16">
    <tableStyle name="Invisible" pivot="0" table="0" count="0" xr9:uid="{5FBF4911-7FD3-4901-893F-F2F9ECE6DADE}"/>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ns01\group\Documents%20and%20Settings\hjs110\My%20Documents\INS&#65397;&#65437;&#65431;&#65394;&#65437;&#20214;&#25968;&#35519;&#266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tpfs.dc.bss.nttdata.co.jp\&#26041;&#24335;&#35373;&#35336;_&#36939;&#29992;&#32173;&#25345;\&#36939;&#29992;&#35373;&#35336;\01_ACORE\06_&#35211;&#31309;\ACORE&#36939;&#29992;&#21407;&#20385;&#34920;\ACORE&#21407;&#20385;&#31309;&#31639;&#12484;&#12540;&#12523;\(&#26410;&#25215;&#35469;)&#20869;&#37096;&#29992;OP&#20195;&#34892;&#12458;&#12503;&#12471;&#12519;&#12531;&#21407;&#20385;&#31309;&#31639;&#12484;&#12540;&#12523;_20171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65331;&#65333;&#31649;&#29702;&#21488;&#24115;\&#65407;&#65392;&#65405;&#31649;~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fs02\bpartner\Documents%20and%20Settings\osamu.anbiru\My%20Documents\&#35211;&#31309;&#32080;&#26524;H16\e-VLAN&#19968;&#25324;&#20837;&#21147;&#12486;&#12531;&#12503;&#12524;&#12540;&#1248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WX-SRV\SE&#12469;&#12540;&#12496;\Documents%20and%20Settings\me-endou\&#12487;&#12473;&#12463;&#12488;&#12483;&#12503;\&#20491;&#20154;&#29992;\&#12304;&#35211;&#31309;&#26360;&#12305;PEN&#35430;&#31639;&#12471;&#12473;&#12486;&#12512;ver8.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eltax.local\&#20196;&#21644;&#65301;&#24180;&#24230;\Users\Owner\AppData\Local\Microsoft\Windows\Temporary%20Internet%20Files\Content.Outlook\T4SLPXK9\Biz&#35211;&#31309;&#65410;&#65392;&#65433;\Biz&#12473;&#12488;&#12524;&#12540;&#12472;_tool-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eltax.local\&#20196;&#21644;&#65301;&#24180;&#24230;\Book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nttdatajpprod.sharepoint.com/Fortinet/Ragic/2018Q1/AMER%2018Q1/FINAL%20FINAL%20-%20Q1%20Americas%20Price%20List%20-%2020180124%20with%20COGS%20(Format%20Revised).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c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506おかやま信用金庫件数"/>
      <sheetName val="0430INS導入共同事務加盟BKSV件数"/>
      <sheetName val="0506INS導入共同事務加盟BKSV件数"/>
      <sheetName val="0507INS導入共同事務加盟BKSV件数"/>
      <sheetName val="0510INS導入共同事務加盟BKSV件数"/>
      <sheetName val="0512INS導入共同事務加盟BKSV件数"/>
      <sheetName val="0513INS導入共同事務加盟BKSV件数"/>
    </sheetNames>
    <sheetDataSet>
      <sheetData sheetId="0" refreshError="1">
        <row r="1">
          <cell r="A1" t="str">
            <v>時間帯</v>
          </cell>
          <cell r="B1" t="str">
            <v>SVID</v>
          </cell>
          <cell r="C1" t="str">
            <v>件数</v>
          </cell>
        </row>
        <row r="2">
          <cell r="A2">
            <v>9</v>
          </cell>
          <cell r="B2" t="str">
            <v>1732-001</v>
          </cell>
          <cell r="C2">
            <v>71</v>
          </cell>
        </row>
        <row r="3">
          <cell r="A3">
            <v>10</v>
          </cell>
          <cell r="B3" t="str">
            <v>1732-001</v>
          </cell>
          <cell r="C3">
            <v>57</v>
          </cell>
        </row>
        <row r="4">
          <cell r="A4">
            <v>11</v>
          </cell>
          <cell r="B4" t="str">
            <v>1732-001</v>
          </cell>
          <cell r="C4">
            <v>106</v>
          </cell>
        </row>
        <row r="5">
          <cell r="A5">
            <v>12</v>
          </cell>
          <cell r="B5" t="str">
            <v>1732-001</v>
          </cell>
          <cell r="C5">
            <v>66</v>
          </cell>
        </row>
        <row r="6">
          <cell r="A6">
            <v>13</v>
          </cell>
          <cell r="B6" t="str">
            <v>1732-001</v>
          </cell>
          <cell r="C6">
            <v>125</v>
          </cell>
        </row>
        <row r="7">
          <cell r="A7">
            <v>14</v>
          </cell>
          <cell r="B7" t="str">
            <v>1732-001</v>
          </cell>
          <cell r="C7">
            <v>156</v>
          </cell>
        </row>
        <row r="8">
          <cell r="A8">
            <v>15</v>
          </cell>
          <cell r="B8" t="str">
            <v>1732-001</v>
          </cell>
          <cell r="C8">
            <v>98</v>
          </cell>
        </row>
        <row r="9">
          <cell r="A9">
            <v>16</v>
          </cell>
          <cell r="B9" t="str">
            <v>1732-001</v>
          </cell>
          <cell r="C9">
            <v>90</v>
          </cell>
        </row>
      </sheetData>
      <sheetData sheetId="1" refreshError="1">
        <row r="1">
          <cell r="A1" t="str">
            <v>SVID</v>
          </cell>
          <cell r="B1" t="str">
            <v>金融機関名</v>
          </cell>
          <cell r="C1" t="str">
            <v>導入システム</v>
          </cell>
          <cell r="D1" t="str">
            <v>導入回線</v>
          </cell>
          <cell r="E1" t="str">
            <v>件数</v>
          </cell>
        </row>
        <row r="2">
          <cell r="A2" t="str">
            <v>1732-001</v>
          </cell>
          <cell r="B2" t="str">
            <v>おかやま信用金庫</v>
          </cell>
          <cell r="C2" t="str">
            <v>中国信金</v>
          </cell>
          <cell r="D2" t="str">
            <v>INS(B+D)</v>
          </cell>
          <cell r="E2">
            <v>613</v>
          </cell>
        </row>
        <row r="3">
          <cell r="A3" t="str">
            <v>1184-001</v>
          </cell>
          <cell r="B3" t="str">
            <v>白河信用金庫　　　　　　　</v>
          </cell>
          <cell r="C3" t="str">
            <v>東北信金</v>
          </cell>
          <cell r="D3" t="str">
            <v>INS(B+D)</v>
          </cell>
          <cell r="E3">
            <v>414</v>
          </cell>
        </row>
        <row r="4">
          <cell r="A4" t="str">
            <v>1260-001</v>
          </cell>
          <cell r="B4" t="str">
            <v>千葉信用金庫　　　　　　　</v>
          </cell>
          <cell r="C4" t="str">
            <v>信金東京</v>
          </cell>
          <cell r="D4" t="str">
            <v>INS(B+D)</v>
          </cell>
          <cell r="E4">
            <v>370</v>
          </cell>
        </row>
        <row r="5">
          <cell r="A5" t="str">
            <v>2954-001</v>
          </cell>
          <cell r="B5" t="str">
            <v>宮城労働金庫　　　　　　　</v>
          </cell>
          <cell r="C5" t="str">
            <v>労金事務</v>
          </cell>
          <cell r="D5" t="str">
            <v>INS(B+D)</v>
          </cell>
          <cell r="E5">
            <v>349</v>
          </cell>
        </row>
        <row r="6">
          <cell r="A6" t="str">
            <v>1288-001</v>
          </cell>
          <cell r="B6" t="str">
            <v>さがみ信用金庫　　　　　　</v>
          </cell>
          <cell r="C6" t="str">
            <v>信金東京</v>
          </cell>
          <cell r="D6" t="str">
            <v>INS(B+D)</v>
          </cell>
          <cell r="E6">
            <v>334</v>
          </cell>
        </row>
        <row r="7">
          <cell r="A7" t="str">
            <v>1351-001</v>
          </cell>
          <cell r="B7" t="str">
            <v>城北信用金庫　王子信用金庫　　　　　　</v>
          </cell>
          <cell r="C7" t="str">
            <v>信金東京</v>
          </cell>
          <cell r="D7" t="str">
            <v>INS(B+D)</v>
          </cell>
          <cell r="E7">
            <v>287</v>
          </cell>
        </row>
        <row r="8">
          <cell r="A8" t="str">
            <v>1028-001</v>
          </cell>
          <cell r="B8" t="str">
            <v>大地みらい信用金庫　　　　　　　</v>
          </cell>
          <cell r="C8" t="str">
            <v>北海道信金</v>
          </cell>
          <cell r="D8" t="str">
            <v>INS(B+D)</v>
          </cell>
          <cell r="E8">
            <v>284</v>
          </cell>
        </row>
        <row r="9">
          <cell r="A9" t="str">
            <v>1985-001</v>
          </cell>
          <cell r="B9" t="str">
            <v>高鍋信用金庫　　　　　　　</v>
          </cell>
          <cell r="C9" t="str">
            <v>九州信金</v>
          </cell>
          <cell r="D9" t="str">
            <v>INS(B+D)</v>
          </cell>
          <cell r="E9">
            <v>275</v>
          </cell>
        </row>
        <row r="10">
          <cell r="A10" t="str">
            <v>1695-001</v>
          </cell>
          <cell r="B10" t="str">
            <v>中兵庫信用金庫</v>
          </cell>
          <cell r="C10" t="str">
            <v>信金大阪</v>
          </cell>
          <cell r="D10" t="str">
            <v>INS(B+D)</v>
          </cell>
          <cell r="E10">
            <v>273</v>
          </cell>
        </row>
        <row r="11">
          <cell r="A11" t="str">
            <v>2987-001</v>
          </cell>
          <cell r="B11" t="str">
            <v>四国労働金庫　　　　　　</v>
          </cell>
          <cell r="C11" t="str">
            <v>労金事務</v>
          </cell>
          <cell r="D11" t="str">
            <v>INS(B+D)</v>
          </cell>
          <cell r="E11">
            <v>260</v>
          </cell>
        </row>
        <row r="12">
          <cell r="A12" t="str">
            <v>3011-001</v>
          </cell>
          <cell r="B12" t="str">
            <v>埼玉県信農連　　　　　　　</v>
          </cell>
          <cell r="C12" t="str">
            <v>JASTEM</v>
          </cell>
          <cell r="D12" t="str">
            <v>INS(B+D)</v>
          </cell>
          <cell r="E12">
            <v>258</v>
          </cell>
        </row>
        <row r="13">
          <cell r="A13" t="str">
            <v>2970-001</v>
          </cell>
          <cell r="B13" t="str">
            <v>北陸労働金庫　　　　　　</v>
          </cell>
          <cell r="C13" t="str">
            <v>労金事務</v>
          </cell>
          <cell r="D13" t="str">
            <v>INS(B+D)</v>
          </cell>
          <cell r="E13">
            <v>257</v>
          </cell>
        </row>
        <row r="14">
          <cell r="A14" t="str">
            <v>1242-001</v>
          </cell>
          <cell r="B14" t="str">
            <v>結城信用金庫　　　　　　　</v>
          </cell>
          <cell r="C14" t="str">
            <v>信金東京</v>
          </cell>
          <cell r="D14" t="str">
            <v>INS(B+D)</v>
          </cell>
          <cell r="E14">
            <v>254</v>
          </cell>
        </row>
        <row r="15">
          <cell r="A15" t="str">
            <v>1022-001</v>
          </cell>
          <cell r="B15" t="str">
            <v>留萌信用金庫　　　　　　　</v>
          </cell>
          <cell r="C15" t="str">
            <v>北海道信金</v>
          </cell>
          <cell r="D15" t="str">
            <v>INS(B+D)</v>
          </cell>
          <cell r="E15">
            <v>238</v>
          </cell>
        </row>
        <row r="16">
          <cell r="A16" t="str">
            <v>1513-001</v>
          </cell>
          <cell r="B16" t="str">
            <v>掛川信用金庫　　　　　　　</v>
          </cell>
          <cell r="C16" t="str">
            <v>東海信金</v>
          </cell>
          <cell r="D16" t="str">
            <v>INS(B+D)</v>
          </cell>
          <cell r="E16">
            <v>238</v>
          </cell>
        </row>
        <row r="17">
          <cell r="A17" t="str">
            <v>1517-001</v>
          </cell>
          <cell r="B17" t="str">
            <v>遠州信用金庫　　　　　　　</v>
          </cell>
          <cell r="C17" t="str">
            <v>東海信金</v>
          </cell>
          <cell r="D17" t="str">
            <v>INS(B+D)</v>
          </cell>
          <cell r="E17">
            <v>226</v>
          </cell>
        </row>
        <row r="18">
          <cell r="A18" t="str">
            <v>1030-001</v>
          </cell>
          <cell r="B18" t="str">
            <v>北見信用金庫　　　　　　　</v>
          </cell>
          <cell r="C18" t="str">
            <v>北海道信金</v>
          </cell>
          <cell r="D18" t="str">
            <v>INS(B+D)</v>
          </cell>
          <cell r="E18">
            <v>225</v>
          </cell>
        </row>
        <row r="19">
          <cell r="A19" t="str">
            <v>1604-001</v>
          </cell>
          <cell r="B19" t="str">
            <v>湖東信用金庫</v>
          </cell>
          <cell r="C19" t="str">
            <v>信金大阪</v>
          </cell>
          <cell r="D19" t="str">
            <v>INS(B+D)</v>
          </cell>
          <cell r="E19">
            <v>222</v>
          </cell>
        </row>
        <row r="20">
          <cell r="A20" t="str">
            <v>1201-001</v>
          </cell>
          <cell r="B20" t="str">
            <v>ぐんま信用金庫</v>
          </cell>
          <cell r="C20" t="str">
            <v>信金東京</v>
          </cell>
          <cell r="D20" t="str">
            <v>INS(B+D)</v>
          </cell>
          <cell r="E20">
            <v>217</v>
          </cell>
        </row>
        <row r="21">
          <cell r="A21" t="str">
            <v>1620-001</v>
          </cell>
          <cell r="B21" t="str">
            <v>京都北都信用金庫</v>
          </cell>
          <cell r="C21" t="str">
            <v>信金大阪</v>
          </cell>
          <cell r="D21" t="str">
            <v>INS(B+D)</v>
          </cell>
          <cell r="E21">
            <v>216</v>
          </cell>
        </row>
        <row r="22">
          <cell r="A22" t="str">
            <v>1954-001</v>
          </cell>
          <cell r="B22" t="str">
            <v>熊本中央信用金庫</v>
          </cell>
          <cell r="C22" t="str">
            <v>九州信金</v>
          </cell>
          <cell r="D22" t="str">
            <v>INS(B+D)</v>
          </cell>
          <cell r="E22">
            <v>214</v>
          </cell>
        </row>
        <row r="23">
          <cell r="A23" t="str">
            <v>1385-001</v>
          </cell>
          <cell r="B23" t="str">
            <v>甲府信用金庫　　　　　　　</v>
          </cell>
          <cell r="C23" t="str">
            <v>信金東京</v>
          </cell>
          <cell r="D23" t="str">
            <v>INS(B+D)</v>
          </cell>
          <cell r="E23">
            <v>207</v>
          </cell>
        </row>
        <row r="24">
          <cell r="A24" t="str">
            <v>1909-001</v>
          </cell>
          <cell r="B24" t="str">
            <v>筑後信用金庫</v>
          </cell>
          <cell r="C24" t="str">
            <v>九州信金</v>
          </cell>
          <cell r="D24" t="str">
            <v>INS(B+D)</v>
          </cell>
          <cell r="E24">
            <v>207</v>
          </cell>
        </row>
        <row r="25">
          <cell r="A25" t="str">
            <v>1512-001</v>
          </cell>
          <cell r="B25" t="str">
            <v>焼津信用金庫　　　　　　　</v>
          </cell>
          <cell r="C25" t="str">
            <v>東海信金</v>
          </cell>
          <cell r="D25" t="str">
            <v>INS(B+D)</v>
          </cell>
          <cell r="E25">
            <v>206</v>
          </cell>
        </row>
        <row r="26">
          <cell r="A26" t="str">
            <v>0554-001</v>
          </cell>
          <cell r="B26" t="str">
            <v>関西アーバン銀行 関西銀行</v>
          </cell>
          <cell r="C26" t="str">
            <v>ＹＥＳサーバ</v>
          </cell>
          <cell r="D26" t="str">
            <v>INS(B+D)</v>
          </cell>
          <cell r="E26">
            <v>206</v>
          </cell>
        </row>
        <row r="27">
          <cell r="A27" t="str">
            <v>1920-001</v>
          </cell>
          <cell r="B27" t="str">
            <v>遠賀信用金庫</v>
          </cell>
          <cell r="C27" t="str">
            <v>九州信金</v>
          </cell>
          <cell r="D27" t="str">
            <v>INS(B+D)</v>
          </cell>
          <cell r="E27">
            <v>192</v>
          </cell>
        </row>
        <row r="28">
          <cell r="A28" t="str">
            <v>1781-001</v>
          </cell>
          <cell r="B28" t="str">
            <v>下関信用金庫</v>
          </cell>
          <cell r="C28" t="str">
            <v>中国信金</v>
          </cell>
          <cell r="D28" t="str">
            <v>INS(B+D)</v>
          </cell>
          <cell r="E28">
            <v>192</v>
          </cell>
        </row>
        <row r="29">
          <cell r="A29" t="str">
            <v>1701-001</v>
          </cell>
          <cell r="B29" t="str">
            <v>鳥取信用金庫</v>
          </cell>
          <cell r="C29" t="str">
            <v>中国信金</v>
          </cell>
          <cell r="D29" t="str">
            <v>INS(B+D)</v>
          </cell>
          <cell r="E29">
            <v>184</v>
          </cell>
        </row>
        <row r="30">
          <cell r="A30" t="str">
            <v>1903-001</v>
          </cell>
          <cell r="B30" t="str">
            <v>福岡ひびき信用金庫</v>
          </cell>
          <cell r="C30" t="str">
            <v>九州信金</v>
          </cell>
          <cell r="D30" t="str">
            <v>INS(B+D)</v>
          </cell>
          <cell r="E30">
            <v>179</v>
          </cell>
        </row>
        <row r="31">
          <cell r="A31" t="str">
            <v>1323-001</v>
          </cell>
          <cell r="B31" t="str">
            <v>亀有信用金庫　　　　　　　</v>
          </cell>
          <cell r="C31" t="str">
            <v>信金東京</v>
          </cell>
          <cell r="D31" t="str">
            <v>INS(B+D)</v>
          </cell>
          <cell r="E31">
            <v>177</v>
          </cell>
        </row>
        <row r="32">
          <cell r="A32" t="str">
            <v>1756-001</v>
          </cell>
          <cell r="B32" t="str">
            <v>しまなみ（かもめ）信用金庫</v>
          </cell>
          <cell r="C32" t="str">
            <v>中国信金</v>
          </cell>
          <cell r="D32" t="str">
            <v>INS(B+D)</v>
          </cell>
          <cell r="E32">
            <v>176</v>
          </cell>
        </row>
        <row r="33">
          <cell r="A33" t="str">
            <v>1261-001</v>
          </cell>
          <cell r="B33" t="str">
            <v>銚子信用金庫　　　　　　　</v>
          </cell>
          <cell r="C33" t="str">
            <v>信金東京</v>
          </cell>
          <cell r="D33" t="str">
            <v>INS(B+D)</v>
          </cell>
          <cell r="E33">
            <v>173</v>
          </cell>
        </row>
        <row r="34">
          <cell r="A34" t="str">
            <v>1264-001</v>
          </cell>
          <cell r="B34" t="str">
            <v>館山信用金庫　　　　　　　</v>
          </cell>
          <cell r="C34" t="str">
            <v>信金東京</v>
          </cell>
          <cell r="D34" t="str">
            <v>INS(B+D)</v>
          </cell>
          <cell r="E34">
            <v>168</v>
          </cell>
        </row>
        <row r="35">
          <cell r="A35" t="str">
            <v>1694-001</v>
          </cell>
          <cell r="B35" t="str">
            <v>西兵庫信用金庫</v>
          </cell>
          <cell r="C35" t="str">
            <v>信金大阪</v>
          </cell>
          <cell r="D35" t="str">
            <v>INS(B+D)</v>
          </cell>
          <cell r="E35">
            <v>166</v>
          </cell>
        </row>
        <row r="36">
          <cell r="A36" t="str">
            <v>2184-001</v>
          </cell>
          <cell r="B36" t="str">
            <v>銚子商工信用組合　　　　　</v>
          </cell>
          <cell r="C36" t="str">
            <v>信組情報</v>
          </cell>
          <cell r="D36" t="str">
            <v>INS(B+D)</v>
          </cell>
          <cell r="E36">
            <v>165</v>
          </cell>
        </row>
        <row r="37">
          <cell r="A37" t="str">
            <v>1402-001</v>
          </cell>
          <cell r="B37" t="str">
            <v>高岡信用金庫　　　　　　　</v>
          </cell>
          <cell r="C37" t="str">
            <v>信金大阪</v>
          </cell>
          <cell r="D37" t="str">
            <v>INS(B+D)</v>
          </cell>
          <cell r="E37">
            <v>164</v>
          </cell>
        </row>
        <row r="38">
          <cell r="A38" t="str">
            <v>1386-001</v>
          </cell>
          <cell r="B38" t="str">
            <v>山梨県（甲府商工）信用金庫</v>
          </cell>
          <cell r="C38" t="str">
            <v>信金東京</v>
          </cell>
          <cell r="D38" t="str">
            <v>INS(B+D)</v>
          </cell>
          <cell r="E38">
            <v>163</v>
          </cell>
        </row>
        <row r="39">
          <cell r="A39" t="str">
            <v>1980-001</v>
          </cell>
          <cell r="B39" t="str">
            <v>宮崎信用金庫</v>
          </cell>
          <cell r="C39" t="str">
            <v>九州信金</v>
          </cell>
          <cell r="D39" t="str">
            <v>INS(B+D)</v>
          </cell>
          <cell r="E39">
            <v>158</v>
          </cell>
        </row>
        <row r="40">
          <cell r="A40" t="str">
            <v>1962-001</v>
          </cell>
          <cell r="B40" t="str">
            <v>大分みらい信用金庫</v>
          </cell>
          <cell r="C40" t="str">
            <v>九州信金</v>
          </cell>
          <cell r="D40" t="str">
            <v>INS(B+D)</v>
          </cell>
          <cell r="E40">
            <v>157</v>
          </cell>
        </row>
        <row r="41">
          <cell r="A41" t="str">
            <v>1203-001</v>
          </cell>
          <cell r="B41" t="str">
            <v>高崎信用金庫　　　　　　　</v>
          </cell>
          <cell r="C41" t="str">
            <v>信金東京</v>
          </cell>
          <cell r="D41" t="str">
            <v>INS(B+D)</v>
          </cell>
          <cell r="E41">
            <v>157</v>
          </cell>
        </row>
        <row r="42">
          <cell r="A42" t="str">
            <v>0582-001</v>
          </cell>
          <cell r="B42" t="str">
            <v>福岡中央銀行　　　　　　　</v>
          </cell>
          <cell r="C42" t="str">
            <v>SB九州共同</v>
          </cell>
          <cell r="D42" t="str">
            <v>INS(B+D)</v>
          </cell>
          <cell r="E42">
            <v>155</v>
          </cell>
        </row>
        <row r="43">
          <cell r="A43" t="str">
            <v>1960-001</v>
          </cell>
          <cell r="B43" t="str">
            <v>大分信用金庫</v>
          </cell>
          <cell r="C43" t="str">
            <v>九州信金</v>
          </cell>
          <cell r="D43" t="str">
            <v>INS(B+D)</v>
          </cell>
          <cell r="E43">
            <v>153</v>
          </cell>
        </row>
        <row r="44">
          <cell r="A44" t="str">
            <v>1680-001</v>
          </cell>
          <cell r="B44" t="str">
            <v>神戸信用金庫</v>
          </cell>
          <cell r="C44" t="str">
            <v>信金大阪</v>
          </cell>
          <cell r="D44" t="str">
            <v>INS(B+D)</v>
          </cell>
          <cell r="E44">
            <v>153</v>
          </cell>
        </row>
        <row r="45">
          <cell r="A45" t="str">
            <v>2243-001</v>
          </cell>
          <cell r="B45" t="str">
            <v>七島信用組合　　　　　　　</v>
          </cell>
          <cell r="C45" t="str">
            <v>信組情報</v>
          </cell>
          <cell r="D45" t="str">
            <v>INS(B+D)</v>
          </cell>
          <cell r="E45">
            <v>151</v>
          </cell>
        </row>
        <row r="46">
          <cell r="A46" t="str">
            <v>2820-001</v>
          </cell>
          <cell r="B46" t="str">
            <v>長崎三菱信用組合　　　　　</v>
          </cell>
          <cell r="C46" t="str">
            <v>信組情報</v>
          </cell>
          <cell r="D46" t="str">
            <v>INS(B+D)</v>
          </cell>
          <cell r="E46">
            <v>149</v>
          </cell>
        </row>
        <row r="47">
          <cell r="A47" t="str">
            <v>1142-001</v>
          </cell>
          <cell r="B47" t="str">
            <v>鶴岡信用金庫　　　　　　　</v>
          </cell>
          <cell r="C47" t="str">
            <v>東北信金</v>
          </cell>
          <cell r="D47" t="str">
            <v>INS(B+D)</v>
          </cell>
          <cell r="E47">
            <v>147</v>
          </cell>
        </row>
        <row r="48">
          <cell r="A48" t="str">
            <v>1981-001</v>
          </cell>
          <cell r="B48" t="str">
            <v>都城信用金庫</v>
          </cell>
          <cell r="C48" t="str">
            <v>九州信金</v>
          </cell>
          <cell r="D48" t="str">
            <v>INS(B+D)</v>
          </cell>
          <cell r="E48">
            <v>145</v>
          </cell>
        </row>
        <row r="49">
          <cell r="A49" t="str">
            <v>1027-001</v>
          </cell>
          <cell r="B49" t="str">
            <v>釧路信用金庫　　　　　　　</v>
          </cell>
          <cell r="C49" t="str">
            <v>北海道信金</v>
          </cell>
          <cell r="D49" t="str">
            <v>INS(B+D)</v>
          </cell>
          <cell r="E49">
            <v>143</v>
          </cell>
        </row>
        <row r="50">
          <cell r="A50" t="str">
            <v>1031-001</v>
          </cell>
          <cell r="B50" t="str">
            <v>網走信用金庫　　　　　　　</v>
          </cell>
          <cell r="C50" t="str">
            <v>北海道信金</v>
          </cell>
          <cell r="D50" t="str">
            <v>INS(B+D)</v>
          </cell>
          <cell r="E50">
            <v>143</v>
          </cell>
        </row>
        <row r="51">
          <cell r="A51" t="str">
            <v>1559-001</v>
          </cell>
          <cell r="B51" t="str">
            <v>豊田信用金庫</v>
          </cell>
          <cell r="C51" t="str">
            <v>東海信金</v>
          </cell>
          <cell r="D51" t="str">
            <v>INS(B+D)</v>
          </cell>
          <cell r="E51">
            <v>141</v>
          </cell>
        </row>
        <row r="52">
          <cell r="A52" t="str">
            <v>2377-001</v>
          </cell>
          <cell r="B52" t="str">
            <v>甲府中央信用組合　　　　　</v>
          </cell>
          <cell r="C52" t="str">
            <v>信組情報</v>
          </cell>
          <cell r="D52" t="str">
            <v>INS(B+D)</v>
          </cell>
          <cell r="E52">
            <v>141</v>
          </cell>
        </row>
        <row r="53">
          <cell r="A53" t="str">
            <v>1352-001</v>
          </cell>
          <cell r="B53" t="str">
            <v>瀧野川信用金庫　　　　　　</v>
          </cell>
          <cell r="C53" t="str">
            <v>信金東京</v>
          </cell>
          <cell r="D53" t="str">
            <v>INS(B+D)</v>
          </cell>
          <cell r="E53">
            <v>139</v>
          </cell>
        </row>
        <row r="54">
          <cell r="A54" t="str">
            <v>0565-001</v>
          </cell>
          <cell r="B54" t="str">
            <v>島根銀行</v>
          </cell>
          <cell r="C54" t="str">
            <v>ＹＥＳサーバ</v>
          </cell>
          <cell r="D54" t="str">
            <v>INS(B+D)</v>
          </cell>
          <cell r="E54">
            <v>135</v>
          </cell>
        </row>
        <row r="55">
          <cell r="A55" t="str">
            <v>2351-001</v>
          </cell>
          <cell r="B55" t="str">
            <v>新潟縣信用組合　　　　　　</v>
          </cell>
          <cell r="C55" t="str">
            <v>信組情報</v>
          </cell>
          <cell r="D55" t="str">
            <v>INS(B+D)</v>
          </cell>
          <cell r="E55">
            <v>134</v>
          </cell>
        </row>
        <row r="56">
          <cell r="A56" t="str">
            <v>1171-001</v>
          </cell>
          <cell r="B56" t="str">
            <v>宮城第一信用金庫　　　　　</v>
          </cell>
          <cell r="C56" t="str">
            <v>東北信金</v>
          </cell>
          <cell r="D56" t="str">
            <v>INS(B+D)</v>
          </cell>
          <cell r="E56">
            <v>133</v>
          </cell>
        </row>
        <row r="57">
          <cell r="A57" t="str">
            <v>1952-001</v>
          </cell>
          <cell r="B57" t="str">
            <v>熊本第一信用金庫</v>
          </cell>
          <cell r="C57" t="str">
            <v>九州信金</v>
          </cell>
          <cell r="D57" t="str">
            <v>INS(B+D)</v>
          </cell>
          <cell r="E57">
            <v>131</v>
          </cell>
        </row>
        <row r="58">
          <cell r="A58" t="str">
            <v>1470-001</v>
          </cell>
          <cell r="B58" t="str">
            <v>福井信用金庫　　　　　　　</v>
          </cell>
          <cell r="C58" t="str">
            <v>信金大阪</v>
          </cell>
          <cell r="D58" t="str">
            <v>INS(B+D)</v>
          </cell>
          <cell r="E58">
            <v>130</v>
          </cell>
        </row>
        <row r="59">
          <cell r="A59" t="str">
            <v>1931-001</v>
          </cell>
          <cell r="B59" t="str">
            <v>佐賀信用金庫</v>
          </cell>
          <cell r="C59" t="str">
            <v>九州信金</v>
          </cell>
          <cell r="D59" t="str">
            <v>INS(B+D)</v>
          </cell>
          <cell r="E59">
            <v>127</v>
          </cell>
        </row>
        <row r="60">
          <cell r="A60" t="str">
            <v>1830-001</v>
          </cell>
          <cell r="B60" t="str">
            <v>高松信用金庫</v>
          </cell>
          <cell r="C60" t="str">
            <v>信金大阪</v>
          </cell>
          <cell r="D60" t="str">
            <v>INS(B+D)</v>
          </cell>
          <cell r="E60">
            <v>127</v>
          </cell>
        </row>
        <row r="61">
          <cell r="A61" t="str">
            <v>1506-001</v>
          </cell>
          <cell r="B61" t="str">
            <v>三島信用金庫　　　　　　　</v>
          </cell>
          <cell r="C61" t="str">
            <v>東海信金</v>
          </cell>
          <cell r="D61" t="str">
            <v>INS(B+D)</v>
          </cell>
          <cell r="E61">
            <v>125</v>
          </cell>
        </row>
        <row r="62">
          <cell r="A62" t="str">
            <v>1984-001</v>
          </cell>
          <cell r="B62" t="str">
            <v>西諸信用金庫</v>
          </cell>
          <cell r="C62" t="str">
            <v>九州信金</v>
          </cell>
          <cell r="D62" t="str">
            <v>INS(B+D)</v>
          </cell>
          <cell r="E62">
            <v>124</v>
          </cell>
        </row>
        <row r="63">
          <cell r="A63" t="str">
            <v>1582-001</v>
          </cell>
          <cell r="B63" t="str">
            <v>三重信用金庫</v>
          </cell>
          <cell r="C63" t="str">
            <v>東海信金</v>
          </cell>
          <cell r="D63" t="str">
            <v>INS(B+D)</v>
          </cell>
          <cell r="E63">
            <v>124</v>
          </cell>
        </row>
        <row r="64">
          <cell r="A64" t="str">
            <v>1442-001</v>
          </cell>
          <cell r="B64" t="str">
            <v>のと共栄信用金庫 能登信用金庫　　　　　　　</v>
          </cell>
          <cell r="C64" t="str">
            <v>信金大阪</v>
          </cell>
          <cell r="D64" t="str">
            <v>INS(B+D)</v>
          </cell>
          <cell r="E64">
            <v>124</v>
          </cell>
        </row>
        <row r="65">
          <cell r="A65" t="str">
            <v>1532-001</v>
          </cell>
          <cell r="B65" t="str">
            <v>高山信用金庫　　　　　　　</v>
          </cell>
          <cell r="C65" t="str">
            <v>東海信金</v>
          </cell>
          <cell r="D65" t="str">
            <v>INS(B+D)</v>
          </cell>
          <cell r="E65">
            <v>123</v>
          </cell>
        </row>
        <row r="66">
          <cell r="A66" t="str">
            <v>1370-001</v>
          </cell>
          <cell r="B66" t="str">
            <v>新潟信用金庫　　　　　　　</v>
          </cell>
          <cell r="C66" t="str">
            <v>信金東京</v>
          </cell>
          <cell r="D66" t="str">
            <v>INS(B+D)</v>
          </cell>
          <cell r="E66">
            <v>123</v>
          </cell>
        </row>
        <row r="67">
          <cell r="A67" t="str">
            <v>1391-001</v>
          </cell>
          <cell r="B67" t="str">
            <v>松本信用金庫　　　　　　　</v>
          </cell>
          <cell r="C67" t="str">
            <v>信金東京</v>
          </cell>
          <cell r="D67" t="str">
            <v>INS(B+D)</v>
          </cell>
          <cell r="E67">
            <v>121</v>
          </cell>
        </row>
        <row r="68">
          <cell r="A68" t="str">
            <v>1021-001</v>
          </cell>
          <cell r="B68" t="str">
            <v>稚内信用金庫　　　　　　　</v>
          </cell>
          <cell r="C68" t="str">
            <v>北海道信金</v>
          </cell>
          <cell r="D68" t="str">
            <v>INS(B+D)</v>
          </cell>
          <cell r="E68">
            <v>119</v>
          </cell>
        </row>
        <row r="69">
          <cell r="A69" t="str">
            <v>1016-001</v>
          </cell>
          <cell r="B69" t="str">
            <v>小樽信用金庫　　　　　　　</v>
          </cell>
          <cell r="C69" t="str">
            <v>北海道信金</v>
          </cell>
          <cell r="D69" t="str">
            <v>INS(B+D)</v>
          </cell>
          <cell r="E69">
            <v>119</v>
          </cell>
        </row>
        <row r="70">
          <cell r="A70" t="str">
            <v>1393-001</v>
          </cell>
          <cell r="B70" t="str">
            <v>諏訪信用金庫　　　　　　　</v>
          </cell>
          <cell r="C70" t="str">
            <v>信金東京</v>
          </cell>
          <cell r="D70" t="str">
            <v>INS(B+D)</v>
          </cell>
          <cell r="E70">
            <v>118</v>
          </cell>
        </row>
        <row r="71">
          <cell r="A71" t="str">
            <v>1009-001</v>
          </cell>
          <cell r="B71" t="str">
            <v>伊達信用金庫　　　　　　　</v>
          </cell>
          <cell r="C71" t="str">
            <v>北海道信金</v>
          </cell>
          <cell r="D71" t="str">
            <v>INS(B+D)</v>
          </cell>
          <cell r="E71">
            <v>117</v>
          </cell>
        </row>
        <row r="72">
          <cell r="A72" t="str">
            <v>1204-001</v>
          </cell>
          <cell r="B72" t="str">
            <v>桐生信用金庫　　　　　　　</v>
          </cell>
          <cell r="C72" t="str">
            <v>信金東京</v>
          </cell>
          <cell r="D72" t="str">
            <v>INS(B+D)</v>
          </cell>
          <cell r="E72">
            <v>117</v>
          </cell>
        </row>
        <row r="73">
          <cell r="A73" t="str">
            <v>1008-001</v>
          </cell>
          <cell r="B73" t="str">
            <v>北門信用金庫　　　　　　　</v>
          </cell>
          <cell r="C73" t="str">
            <v>北海道信金</v>
          </cell>
          <cell r="D73" t="str">
            <v>INS(B+D)</v>
          </cell>
          <cell r="E73">
            <v>116</v>
          </cell>
        </row>
        <row r="74">
          <cell r="A74" t="str">
            <v>1738-001</v>
          </cell>
          <cell r="B74" t="str">
            <v>玉島信用金庫</v>
          </cell>
          <cell r="C74" t="str">
            <v>中国信金</v>
          </cell>
          <cell r="D74" t="str">
            <v>INS(B+D)</v>
          </cell>
          <cell r="E74">
            <v>115</v>
          </cell>
        </row>
        <row r="75">
          <cell r="A75" t="str">
            <v>1553-001</v>
          </cell>
          <cell r="B75" t="str">
            <v>いちい信用金庫 一宮信用金庫</v>
          </cell>
          <cell r="C75" t="str">
            <v>東海信金</v>
          </cell>
          <cell r="D75" t="str">
            <v>INS(B+D)</v>
          </cell>
          <cell r="E75">
            <v>115</v>
          </cell>
        </row>
        <row r="76">
          <cell r="A76" t="str">
            <v>1650-001</v>
          </cell>
          <cell r="B76" t="str">
            <v>南大阪信用金庫</v>
          </cell>
          <cell r="C76" t="str">
            <v>信金大阪</v>
          </cell>
          <cell r="D76" t="str">
            <v>INS(B+D)</v>
          </cell>
          <cell r="E76">
            <v>115</v>
          </cell>
        </row>
        <row r="77">
          <cell r="A77" t="str">
            <v>1801-001</v>
          </cell>
          <cell r="B77" t="str">
            <v>徳島信用金庫</v>
          </cell>
          <cell r="C77" t="str">
            <v>信金大阪</v>
          </cell>
          <cell r="D77" t="str">
            <v>INS(B+D)</v>
          </cell>
          <cell r="E77">
            <v>114</v>
          </cell>
        </row>
        <row r="78">
          <cell r="A78" t="str">
            <v>1674-001</v>
          </cell>
          <cell r="B78" t="str">
            <v>きのくに信用金庫</v>
          </cell>
          <cell r="C78" t="str">
            <v>信金大阪</v>
          </cell>
          <cell r="D78" t="str">
            <v>INS(B+D)</v>
          </cell>
          <cell r="E78">
            <v>114</v>
          </cell>
        </row>
        <row r="79">
          <cell r="A79" t="str">
            <v>1671-001</v>
          </cell>
          <cell r="B79" t="str">
            <v>新宮信用金庫</v>
          </cell>
          <cell r="C79" t="str">
            <v>信金大阪</v>
          </cell>
          <cell r="D79" t="str">
            <v>INS(B+D)</v>
          </cell>
          <cell r="E79">
            <v>114</v>
          </cell>
        </row>
        <row r="80">
          <cell r="A80" t="str">
            <v>1563-001</v>
          </cell>
          <cell r="B80" t="str">
            <v>尾西信用金庫</v>
          </cell>
          <cell r="C80" t="str">
            <v>東海信金</v>
          </cell>
          <cell r="D80" t="str">
            <v>INS(B+D)</v>
          </cell>
          <cell r="E80">
            <v>114</v>
          </cell>
        </row>
        <row r="81">
          <cell r="A81" t="str">
            <v>1515-001</v>
          </cell>
          <cell r="B81" t="str">
            <v>（静岡）富士信用金庫　　　</v>
          </cell>
          <cell r="C81" t="str">
            <v>東海信金</v>
          </cell>
          <cell r="D81" t="str">
            <v>INS(B+D)</v>
          </cell>
          <cell r="E81">
            <v>114</v>
          </cell>
        </row>
        <row r="82">
          <cell r="A82" t="str">
            <v>1033-001</v>
          </cell>
          <cell r="B82" t="str">
            <v>遠軽信用金庫　　　　　　　</v>
          </cell>
          <cell r="C82" t="str">
            <v>北海道信金</v>
          </cell>
          <cell r="D82" t="str">
            <v>INS(B+D)</v>
          </cell>
          <cell r="E82">
            <v>114</v>
          </cell>
        </row>
        <row r="83">
          <cell r="A83" t="str">
            <v>0519-001</v>
          </cell>
          <cell r="B83" t="str">
            <v>茨城銀行</v>
          </cell>
          <cell r="C83" t="str">
            <v>STAR-21</v>
          </cell>
          <cell r="D83" t="str">
            <v>INS(B+D)</v>
          </cell>
          <cell r="E83">
            <v>113</v>
          </cell>
        </row>
        <row r="84">
          <cell r="A84" t="str">
            <v>0583-001</v>
          </cell>
          <cell r="B84" t="str">
            <v>佐賀共栄銀行　　　　　　　</v>
          </cell>
          <cell r="C84" t="str">
            <v>SB九州共同</v>
          </cell>
          <cell r="D84" t="str">
            <v>INS(B+D)</v>
          </cell>
          <cell r="E84">
            <v>113</v>
          </cell>
        </row>
        <row r="85">
          <cell r="A85" t="str">
            <v>1583-001</v>
          </cell>
          <cell r="B85" t="str">
            <v>桑名信用金庫</v>
          </cell>
          <cell r="C85" t="str">
            <v>東海信金</v>
          </cell>
          <cell r="D85" t="str">
            <v>INS(B+D)</v>
          </cell>
          <cell r="E85">
            <v>113</v>
          </cell>
        </row>
        <row r="86">
          <cell r="A86" t="str">
            <v>1186-001</v>
          </cell>
          <cell r="B86" t="str">
            <v>ひまわり信用金庫　　　　　</v>
          </cell>
          <cell r="C86" t="str">
            <v>東北信金</v>
          </cell>
          <cell r="D86" t="str">
            <v>INS(B+D)</v>
          </cell>
          <cell r="E86">
            <v>113</v>
          </cell>
        </row>
        <row r="87">
          <cell r="A87" t="str">
            <v>0164-001</v>
          </cell>
          <cell r="B87" t="str">
            <v>但馬銀行</v>
          </cell>
          <cell r="C87" t="str">
            <v>STAR-ACE</v>
          </cell>
          <cell r="D87" t="str">
            <v>INS(B+D)</v>
          </cell>
          <cell r="E87">
            <v>112</v>
          </cell>
        </row>
        <row r="88">
          <cell r="A88" t="str">
            <v>1556-001</v>
          </cell>
          <cell r="B88" t="str">
            <v>知多信用金庫</v>
          </cell>
          <cell r="C88" t="str">
            <v>東海信金</v>
          </cell>
          <cell r="D88" t="str">
            <v>INS(B+D)</v>
          </cell>
          <cell r="E88">
            <v>110</v>
          </cell>
        </row>
        <row r="89">
          <cell r="A89" t="str">
            <v>1289-001</v>
          </cell>
          <cell r="B89" t="str">
            <v>中栄信用金庫　　　　　　　</v>
          </cell>
          <cell r="C89" t="str">
            <v>信金東京</v>
          </cell>
          <cell r="D89" t="str">
            <v>INS(B+D)</v>
          </cell>
          <cell r="E89">
            <v>109</v>
          </cell>
        </row>
        <row r="90">
          <cell r="A90" t="str">
            <v>1153-001</v>
          </cell>
          <cell r="B90" t="str">
            <v>一関信用金庫　　　　　　　</v>
          </cell>
          <cell r="C90" t="str">
            <v>東北信金</v>
          </cell>
          <cell r="D90" t="str">
            <v>INS(B+D)</v>
          </cell>
          <cell r="E90">
            <v>108</v>
          </cell>
        </row>
        <row r="91">
          <cell r="A91" t="str">
            <v>1012-001</v>
          </cell>
          <cell r="B91" t="str">
            <v>函館信用金庫　　　　　　　</v>
          </cell>
          <cell r="C91" t="str">
            <v>北海道信金</v>
          </cell>
          <cell r="D91" t="str">
            <v>INS(B+D)</v>
          </cell>
          <cell r="E91">
            <v>103</v>
          </cell>
        </row>
        <row r="92">
          <cell r="A92" t="str">
            <v>1281-001</v>
          </cell>
          <cell r="B92" t="str">
            <v>三浦藤沢信用金庫　　　　　</v>
          </cell>
          <cell r="C92" t="str">
            <v>信金東京</v>
          </cell>
          <cell r="D92" t="str">
            <v>INS(B+D)</v>
          </cell>
          <cell r="E92">
            <v>103</v>
          </cell>
        </row>
        <row r="93">
          <cell r="A93" t="str">
            <v>1942-001</v>
          </cell>
          <cell r="B93" t="str">
            <v>たちばな信用金庫</v>
          </cell>
          <cell r="C93" t="str">
            <v>九州信金</v>
          </cell>
          <cell r="D93" t="str">
            <v>INS(B+D)</v>
          </cell>
          <cell r="E93">
            <v>103</v>
          </cell>
        </row>
        <row r="94">
          <cell r="A94" t="str">
            <v>3031-001</v>
          </cell>
          <cell r="B94" t="str">
            <v>鳥取県信農連　　　　　　　</v>
          </cell>
          <cell r="C94" t="str">
            <v>JASTEM</v>
          </cell>
          <cell r="D94" t="str">
            <v>INS(B+D)</v>
          </cell>
          <cell r="E94">
            <v>102</v>
          </cell>
        </row>
        <row r="95">
          <cell r="A95" t="str">
            <v>2476-001</v>
          </cell>
          <cell r="B95" t="str">
            <v>飛騨信用組合　　　　　　　</v>
          </cell>
          <cell r="C95" t="str">
            <v>信組情報</v>
          </cell>
          <cell r="D95" t="str">
            <v>INS(B+D)</v>
          </cell>
          <cell r="E95">
            <v>102</v>
          </cell>
        </row>
        <row r="96">
          <cell r="A96" t="str">
            <v>0557-001</v>
          </cell>
          <cell r="B96" t="str">
            <v>奈良銀行</v>
          </cell>
          <cell r="C96" t="str">
            <v>鐘紡</v>
          </cell>
          <cell r="D96" t="str">
            <v>INS(B+D)</v>
          </cell>
          <cell r="E96">
            <v>101</v>
          </cell>
        </row>
        <row r="97">
          <cell r="A97" t="str">
            <v>1444-001</v>
          </cell>
          <cell r="B97" t="str">
            <v>北陸信用金庫　　　　　　　</v>
          </cell>
          <cell r="C97" t="str">
            <v>信金大阪</v>
          </cell>
          <cell r="D97" t="str">
            <v>INS(B+D)</v>
          </cell>
          <cell r="E97">
            <v>101</v>
          </cell>
        </row>
        <row r="98">
          <cell r="A98" t="str">
            <v>1803-001</v>
          </cell>
          <cell r="B98" t="str">
            <v>阿南信用金庫</v>
          </cell>
          <cell r="C98" t="str">
            <v>信金大阪</v>
          </cell>
          <cell r="D98" t="str">
            <v>INS(B+D)</v>
          </cell>
          <cell r="E98">
            <v>100</v>
          </cell>
        </row>
        <row r="99">
          <cell r="A99" t="str">
            <v>0585-001</v>
          </cell>
          <cell r="B99" t="str">
            <v>長崎銀行　　　　　　　　　</v>
          </cell>
          <cell r="C99" t="str">
            <v>SB九州共同</v>
          </cell>
          <cell r="D99" t="str">
            <v>INS(B+D)</v>
          </cell>
          <cell r="E99">
            <v>100</v>
          </cell>
        </row>
        <row r="100">
          <cell r="A100" t="str">
            <v>1555-001</v>
          </cell>
          <cell r="B100" t="str">
            <v>半田信用金庫</v>
          </cell>
          <cell r="C100" t="str">
            <v>東海信金</v>
          </cell>
          <cell r="D100" t="str">
            <v>INS(B+D)</v>
          </cell>
          <cell r="E100">
            <v>98</v>
          </cell>
        </row>
        <row r="101">
          <cell r="A101" t="str">
            <v>1734-001</v>
          </cell>
          <cell r="B101" t="str">
            <v>水島信用金庫</v>
          </cell>
          <cell r="C101" t="str">
            <v>中国信金</v>
          </cell>
          <cell r="D101" t="str">
            <v>INS(B+D)</v>
          </cell>
          <cell r="E101">
            <v>97</v>
          </cell>
        </row>
        <row r="102">
          <cell r="A102" t="str">
            <v>1172-001</v>
          </cell>
          <cell r="B102" t="str">
            <v>石巻信用金庫　　　　　　　</v>
          </cell>
          <cell r="C102" t="str">
            <v>東北信金</v>
          </cell>
          <cell r="D102" t="str">
            <v>INS(B+D)</v>
          </cell>
          <cell r="E102">
            <v>97</v>
          </cell>
        </row>
        <row r="103">
          <cell r="A103" t="str">
            <v>1788-001</v>
          </cell>
          <cell r="B103" t="str">
            <v>岩国信用金庫</v>
          </cell>
          <cell r="C103" t="str">
            <v>中国信金</v>
          </cell>
          <cell r="D103" t="str">
            <v>INS(B+D)</v>
          </cell>
          <cell r="E103">
            <v>96</v>
          </cell>
        </row>
        <row r="104">
          <cell r="A104" t="str">
            <v>1105-001</v>
          </cell>
          <cell r="B104" t="str">
            <v>八戸信用金庫　　　　　　　</v>
          </cell>
          <cell r="C104" t="str">
            <v>東北信金</v>
          </cell>
          <cell r="D104" t="str">
            <v>INS(B+D)</v>
          </cell>
          <cell r="E104">
            <v>96</v>
          </cell>
        </row>
        <row r="105">
          <cell r="A105" t="str">
            <v>1173-001</v>
          </cell>
          <cell r="B105" t="str">
            <v>塩釜信用金庫　　　　　　　</v>
          </cell>
          <cell r="C105" t="str">
            <v>東北信金</v>
          </cell>
          <cell r="D105" t="str">
            <v>INS(B+D)</v>
          </cell>
          <cell r="E105">
            <v>95</v>
          </cell>
        </row>
        <row r="106">
          <cell r="A106" t="str">
            <v>1212-001</v>
          </cell>
          <cell r="B106" t="str">
            <v>多野信用金庫　　　　　　　</v>
          </cell>
          <cell r="C106" t="str">
            <v>信金東京</v>
          </cell>
          <cell r="D106" t="str">
            <v>INS(B+D)</v>
          </cell>
          <cell r="E106">
            <v>95</v>
          </cell>
        </row>
        <row r="107">
          <cell r="A107" t="str">
            <v>1930-001</v>
          </cell>
          <cell r="B107" t="str">
            <v>唐津信用金庫</v>
          </cell>
          <cell r="C107" t="str">
            <v>九州信金</v>
          </cell>
          <cell r="D107" t="str">
            <v>INS(B+D)</v>
          </cell>
          <cell r="E107">
            <v>95</v>
          </cell>
        </row>
        <row r="108">
          <cell r="A108" t="str">
            <v>1226-001</v>
          </cell>
          <cell r="B108" t="str">
            <v>小山信用金庫　　　　　　　</v>
          </cell>
          <cell r="C108" t="str">
            <v>信金東京</v>
          </cell>
          <cell r="D108" t="str">
            <v>INS(B+D)</v>
          </cell>
          <cell r="E108">
            <v>94</v>
          </cell>
        </row>
        <row r="109">
          <cell r="A109" t="str">
            <v>1208-001</v>
          </cell>
          <cell r="B109" t="str">
            <v>利根郡信用金庫　　　　　　</v>
          </cell>
          <cell r="C109" t="str">
            <v>信金東京</v>
          </cell>
          <cell r="D109" t="str">
            <v>INS(B+D)</v>
          </cell>
          <cell r="E109">
            <v>94</v>
          </cell>
        </row>
        <row r="110">
          <cell r="A110" t="str">
            <v>1310-001</v>
          </cell>
          <cell r="B110" t="str">
            <v>さわやか信用金庫（旧　東都中央信金）</v>
          </cell>
          <cell r="C110" t="str">
            <v>信金東京</v>
          </cell>
          <cell r="D110" t="str">
            <v>INS(B+D)</v>
          </cell>
          <cell r="E110">
            <v>93</v>
          </cell>
        </row>
        <row r="111">
          <cell r="A111" t="str">
            <v>1206-001</v>
          </cell>
          <cell r="B111" t="str">
            <v>伊勢崎太田信用金庫　　　　　　</v>
          </cell>
          <cell r="C111" t="str">
            <v>信金東京</v>
          </cell>
          <cell r="D111" t="str">
            <v>INS(B+D)</v>
          </cell>
          <cell r="E111">
            <v>92</v>
          </cell>
        </row>
        <row r="112">
          <cell r="A112" t="str">
            <v>1251-001</v>
          </cell>
          <cell r="B112" t="str">
            <v>川口信用金庫　　　　　　　</v>
          </cell>
          <cell r="C112" t="str">
            <v>信金東京</v>
          </cell>
          <cell r="D112" t="str">
            <v>INS(B+D)</v>
          </cell>
          <cell r="E112">
            <v>92</v>
          </cell>
        </row>
        <row r="113">
          <cell r="A113" t="str">
            <v>1784-001</v>
          </cell>
          <cell r="B113" t="str">
            <v>宇部信用金庫</v>
          </cell>
          <cell r="C113" t="str">
            <v>中国信金</v>
          </cell>
          <cell r="D113" t="str">
            <v>INS(B+D)</v>
          </cell>
          <cell r="E113">
            <v>91</v>
          </cell>
        </row>
        <row r="114">
          <cell r="A114" t="str">
            <v>1150-001</v>
          </cell>
          <cell r="B114" t="str">
            <v>盛岡信用金庫　　　　　　　</v>
          </cell>
          <cell r="C114" t="str">
            <v>東北信金</v>
          </cell>
          <cell r="D114" t="str">
            <v>INS(B+D)</v>
          </cell>
          <cell r="E114">
            <v>90</v>
          </cell>
        </row>
        <row r="115">
          <cell r="A115" t="str">
            <v>1951-001</v>
          </cell>
          <cell r="B115" t="str">
            <v>熊本信用金庫</v>
          </cell>
          <cell r="C115" t="str">
            <v>九州信金</v>
          </cell>
          <cell r="D115" t="str">
            <v>INS(B+D)</v>
          </cell>
          <cell r="E115">
            <v>90</v>
          </cell>
        </row>
        <row r="116">
          <cell r="A116" t="str">
            <v>2616-001</v>
          </cell>
          <cell r="B116" t="str">
            <v>淡陽信用組合　　　　　　　</v>
          </cell>
          <cell r="C116" t="str">
            <v>信組情報</v>
          </cell>
          <cell r="D116" t="str">
            <v>INS(B+D)</v>
          </cell>
          <cell r="E116">
            <v>90</v>
          </cell>
        </row>
        <row r="117">
          <cell r="A117" t="str">
            <v>3018-001</v>
          </cell>
          <cell r="B117" t="str">
            <v>富山県信農連　　　　　　　</v>
          </cell>
          <cell r="C117" t="str">
            <v>JASTEM</v>
          </cell>
          <cell r="D117" t="str">
            <v>INS(B+D)</v>
          </cell>
          <cell r="E117">
            <v>89</v>
          </cell>
        </row>
        <row r="118">
          <cell r="A118" t="str">
            <v>1448-001</v>
          </cell>
          <cell r="B118" t="str">
            <v>興能信用金庫　　　　　　　</v>
          </cell>
          <cell r="C118" t="str">
            <v>信金大阪</v>
          </cell>
          <cell r="D118" t="str">
            <v>INS(B+D)</v>
          </cell>
          <cell r="E118">
            <v>89</v>
          </cell>
        </row>
        <row r="119">
          <cell r="A119" t="str">
            <v>2680-001</v>
          </cell>
          <cell r="B119" t="str">
            <v>広島市信用組合　　　　　　</v>
          </cell>
          <cell r="C119" t="str">
            <v>信組情報</v>
          </cell>
          <cell r="D119" t="str">
            <v>INS(B+D)</v>
          </cell>
          <cell r="E119">
            <v>87</v>
          </cell>
        </row>
        <row r="120">
          <cell r="A120" t="str">
            <v>1371-001</v>
          </cell>
          <cell r="B120" t="str">
            <v>長岡信用金庫　　　　　　　</v>
          </cell>
          <cell r="C120" t="str">
            <v>信金東京</v>
          </cell>
          <cell r="D120" t="str">
            <v>INS(B+D)</v>
          </cell>
          <cell r="E120">
            <v>87</v>
          </cell>
        </row>
        <row r="121">
          <cell r="A121" t="str">
            <v>2146-001</v>
          </cell>
          <cell r="B121" t="str">
            <v>群馬県信用組合　　　　　　</v>
          </cell>
          <cell r="C121" t="str">
            <v>信組情報</v>
          </cell>
          <cell r="D121" t="str">
            <v>INS(B+D)</v>
          </cell>
          <cell r="E121">
            <v>87</v>
          </cell>
        </row>
        <row r="122">
          <cell r="A122" t="str">
            <v>1789-001</v>
          </cell>
          <cell r="B122" t="str">
            <v>東山口信用金庫</v>
          </cell>
          <cell r="C122" t="str">
            <v>中国信金</v>
          </cell>
          <cell r="D122" t="str">
            <v>INS(B+D)</v>
          </cell>
          <cell r="E122">
            <v>86</v>
          </cell>
        </row>
        <row r="123">
          <cell r="A123" t="str">
            <v>2013-001</v>
          </cell>
          <cell r="B123" t="str">
            <v>札幌中央信用組合　　　　　</v>
          </cell>
          <cell r="C123" t="str">
            <v>信組情報</v>
          </cell>
          <cell r="D123" t="str">
            <v>INS(B+D)</v>
          </cell>
          <cell r="E123">
            <v>84</v>
          </cell>
        </row>
        <row r="124">
          <cell r="A124" t="str">
            <v>1783-001</v>
          </cell>
          <cell r="B124" t="str">
            <v>防府信用金庫</v>
          </cell>
          <cell r="C124" t="str">
            <v>中国信金</v>
          </cell>
          <cell r="D124" t="str">
            <v>INS(B+D)</v>
          </cell>
          <cell r="E124">
            <v>84</v>
          </cell>
        </row>
        <row r="125">
          <cell r="A125" t="str">
            <v>1668-001</v>
          </cell>
          <cell r="B125" t="str">
            <v>奈良中央信用金庫</v>
          </cell>
          <cell r="C125" t="str">
            <v>信金大阪</v>
          </cell>
          <cell r="D125" t="str">
            <v>INS(B+D)</v>
          </cell>
          <cell r="E125">
            <v>84</v>
          </cell>
        </row>
        <row r="126">
          <cell r="A126" t="str">
            <v>1376-001</v>
          </cell>
          <cell r="B126" t="str">
            <v>上越信用金庫 直江津信用金庫　　　　　</v>
          </cell>
          <cell r="C126" t="str">
            <v>信金東京</v>
          </cell>
          <cell r="D126" t="str">
            <v>INS(B+D)</v>
          </cell>
          <cell r="E126">
            <v>82</v>
          </cell>
        </row>
        <row r="127">
          <cell r="A127" t="str">
            <v>1319-001</v>
          </cell>
          <cell r="B127" t="str">
            <v>芝信用金庫　　　　　　　　</v>
          </cell>
          <cell r="C127" t="str">
            <v>信金東京</v>
          </cell>
          <cell r="D127" t="str">
            <v>INS(B+D)</v>
          </cell>
          <cell r="E127">
            <v>82</v>
          </cell>
        </row>
        <row r="128">
          <cell r="A128" t="str">
            <v>1605-001</v>
          </cell>
          <cell r="B128" t="str">
            <v>近江八幡信用金庫</v>
          </cell>
          <cell r="C128" t="str">
            <v>信金大阪</v>
          </cell>
          <cell r="D128" t="str">
            <v>INS(B+D)</v>
          </cell>
          <cell r="E128">
            <v>81</v>
          </cell>
        </row>
        <row r="129">
          <cell r="A129" t="str">
            <v>1223-001</v>
          </cell>
          <cell r="B129" t="str">
            <v>鹿沼相互信用金庫　　　　　</v>
          </cell>
          <cell r="C129" t="str">
            <v>信金東京</v>
          </cell>
          <cell r="D129" t="str">
            <v>INS(B+D)</v>
          </cell>
          <cell r="E129">
            <v>81</v>
          </cell>
        </row>
        <row r="130">
          <cell r="A130" t="str">
            <v>1581-001</v>
          </cell>
          <cell r="B130" t="str">
            <v>北伊勢上野信用金庫 北伊勢信用金庫</v>
          </cell>
          <cell r="C130" t="str">
            <v>東海信金</v>
          </cell>
          <cell r="D130" t="str">
            <v>INS(B+D)</v>
          </cell>
          <cell r="E130">
            <v>81</v>
          </cell>
        </row>
        <row r="131">
          <cell r="A131" t="str">
            <v>1211-001</v>
          </cell>
          <cell r="B131" t="str">
            <v>かんら信用金庫　　　　　　</v>
          </cell>
          <cell r="C131" t="str">
            <v>信金東京</v>
          </cell>
          <cell r="D131" t="str">
            <v>INS(B+D)</v>
          </cell>
          <cell r="E131">
            <v>80</v>
          </cell>
        </row>
        <row r="132">
          <cell r="A132" t="str">
            <v>1170-001</v>
          </cell>
          <cell r="B132" t="str">
            <v>仙台信用金庫　　　</v>
          </cell>
          <cell r="C132" t="str">
            <v>東北信金</v>
          </cell>
          <cell r="D132" t="str">
            <v>INS(B+D)</v>
          </cell>
          <cell r="E132">
            <v>80</v>
          </cell>
        </row>
        <row r="133">
          <cell r="A133" t="str">
            <v>1702-001</v>
          </cell>
          <cell r="B133" t="str">
            <v>米子信用金庫</v>
          </cell>
          <cell r="C133" t="str">
            <v>中国信金</v>
          </cell>
          <cell r="D133" t="str">
            <v>INS(B+D)</v>
          </cell>
          <cell r="E133">
            <v>79</v>
          </cell>
        </row>
        <row r="134">
          <cell r="A134" t="str">
            <v>1862-001</v>
          </cell>
          <cell r="B134" t="str">
            <v>宇和島信用金庫</v>
          </cell>
          <cell r="C134" t="str">
            <v>信金大阪</v>
          </cell>
          <cell r="D134" t="str">
            <v>INS(B+D)</v>
          </cell>
          <cell r="E134">
            <v>78</v>
          </cell>
        </row>
        <row r="135">
          <cell r="A135" t="str">
            <v>9495-001</v>
          </cell>
          <cell r="B135" t="str">
            <v>鹿児島県信漁連　　　　　　</v>
          </cell>
          <cell r="C135" t="str">
            <v>全国漁協</v>
          </cell>
          <cell r="D135" t="str">
            <v>INS(B+D)</v>
          </cell>
          <cell r="E135">
            <v>78</v>
          </cell>
        </row>
        <row r="136">
          <cell r="A136" t="str">
            <v>1917-001</v>
          </cell>
          <cell r="B136" t="str">
            <v>大川信用金庫</v>
          </cell>
          <cell r="C136" t="str">
            <v>九州信金</v>
          </cell>
          <cell r="D136" t="str">
            <v>INS(B+D)</v>
          </cell>
          <cell r="E136">
            <v>78</v>
          </cell>
        </row>
        <row r="137">
          <cell r="A137" t="str">
            <v>1502-001</v>
          </cell>
          <cell r="B137" t="str">
            <v>静清信用金庫　　　　　　　</v>
          </cell>
          <cell r="C137" t="str">
            <v>東海信金</v>
          </cell>
          <cell r="D137" t="str">
            <v>INS(B+D)</v>
          </cell>
          <cell r="E137">
            <v>77</v>
          </cell>
        </row>
        <row r="138">
          <cell r="A138" t="str">
            <v>1267-001</v>
          </cell>
          <cell r="B138" t="str">
            <v>佐原信用金庫　　　　　　　</v>
          </cell>
          <cell r="C138" t="str">
            <v>信金東京</v>
          </cell>
          <cell r="D138" t="str">
            <v>INS(B+D)</v>
          </cell>
          <cell r="E138">
            <v>77</v>
          </cell>
        </row>
        <row r="139">
          <cell r="A139" t="str">
            <v>1782-001</v>
          </cell>
          <cell r="B139" t="str">
            <v>豊浦信用金庫</v>
          </cell>
          <cell r="C139" t="str">
            <v>中国信金</v>
          </cell>
          <cell r="D139" t="str">
            <v>INS(B+D)</v>
          </cell>
          <cell r="E139">
            <v>77</v>
          </cell>
        </row>
        <row r="140">
          <cell r="A140" t="str">
            <v>1861-001</v>
          </cell>
          <cell r="B140" t="str">
            <v>三津浜信用金庫</v>
          </cell>
          <cell r="C140" t="str">
            <v>信金大阪</v>
          </cell>
          <cell r="D140" t="str">
            <v>INS(B+D)</v>
          </cell>
          <cell r="E140">
            <v>77</v>
          </cell>
        </row>
        <row r="141">
          <cell r="A141" t="str">
            <v>1210-001</v>
          </cell>
          <cell r="B141" t="str">
            <v>北群馬信用金庫　　　　　　</v>
          </cell>
          <cell r="C141" t="str">
            <v>信金東京</v>
          </cell>
          <cell r="D141" t="str">
            <v>INS(B+D)</v>
          </cell>
          <cell r="E141">
            <v>76</v>
          </cell>
        </row>
        <row r="142">
          <cell r="A142" t="str">
            <v>1401-001</v>
          </cell>
          <cell r="B142" t="str">
            <v>富山信用金庫　　　　　　　</v>
          </cell>
          <cell r="C142" t="str">
            <v>信金大阪</v>
          </cell>
          <cell r="D142" t="str">
            <v>INS(B+D)</v>
          </cell>
          <cell r="E142">
            <v>76</v>
          </cell>
        </row>
        <row r="143">
          <cell r="A143" t="str">
            <v>2681-001</v>
          </cell>
          <cell r="B143" t="str">
            <v>広島県信用組合　　　　　　</v>
          </cell>
          <cell r="C143" t="str">
            <v>メイプル広島</v>
          </cell>
          <cell r="D143" t="str">
            <v>INS(B+D)</v>
          </cell>
          <cell r="E143">
            <v>76</v>
          </cell>
        </row>
        <row r="144">
          <cell r="A144" t="str">
            <v>1711-001</v>
          </cell>
          <cell r="B144" t="str">
            <v>日本海信用金庫</v>
          </cell>
          <cell r="C144" t="str">
            <v>中国信金</v>
          </cell>
          <cell r="D144" t="str">
            <v>INS(B+D)</v>
          </cell>
          <cell r="E144">
            <v>75</v>
          </cell>
        </row>
        <row r="145">
          <cell r="A145" t="str">
            <v>1941-001</v>
          </cell>
          <cell r="B145" t="str">
            <v>西九州信用金庫</v>
          </cell>
          <cell r="C145" t="str">
            <v>九州信金</v>
          </cell>
          <cell r="D145" t="str">
            <v>INS(B+D)</v>
          </cell>
          <cell r="E145">
            <v>75</v>
          </cell>
        </row>
        <row r="146">
          <cell r="A146" t="str">
            <v>1712-001</v>
          </cell>
          <cell r="B146" t="str">
            <v>島根中央信用金庫</v>
          </cell>
          <cell r="C146" t="str">
            <v>中国信金</v>
          </cell>
          <cell r="D146" t="str">
            <v>INS(B+D)</v>
          </cell>
          <cell r="E146">
            <v>75</v>
          </cell>
        </row>
        <row r="147">
          <cell r="A147" t="str">
            <v>1013-001</v>
          </cell>
          <cell r="B147" t="str">
            <v>渡島信用金庫　　　　　　　</v>
          </cell>
          <cell r="C147" t="str">
            <v>北海道信金</v>
          </cell>
          <cell r="D147" t="str">
            <v>INS(B+D)</v>
          </cell>
          <cell r="E147">
            <v>74</v>
          </cell>
        </row>
        <row r="148">
          <cell r="A148" t="str">
            <v>1374-001</v>
          </cell>
          <cell r="B148" t="str">
            <v>新発田信用金庫　　　　　　</v>
          </cell>
          <cell r="C148" t="str">
            <v>信金東京</v>
          </cell>
          <cell r="D148" t="str">
            <v>INS(B+D)</v>
          </cell>
          <cell r="E148">
            <v>74</v>
          </cell>
        </row>
        <row r="149">
          <cell r="A149" t="str">
            <v>2095-001</v>
          </cell>
          <cell r="B149" t="str">
            <v>相双信用組合　　　　　　　</v>
          </cell>
          <cell r="C149" t="str">
            <v>信組情報</v>
          </cell>
          <cell r="D149" t="str">
            <v>INS(B+D)</v>
          </cell>
          <cell r="E149">
            <v>73</v>
          </cell>
        </row>
        <row r="150">
          <cell r="A150" t="str">
            <v>2096-001</v>
          </cell>
          <cell r="B150" t="str">
            <v>会津商工信用組合　　　　　</v>
          </cell>
          <cell r="C150" t="str">
            <v>信組情報</v>
          </cell>
          <cell r="D150" t="str">
            <v>INS(B+D)</v>
          </cell>
          <cell r="E150">
            <v>73</v>
          </cell>
        </row>
        <row r="151">
          <cell r="A151" t="str">
            <v>1152-001</v>
          </cell>
          <cell r="B151" t="str">
            <v>宮古信用金庫　　　　　　　</v>
          </cell>
          <cell r="C151" t="str">
            <v>東北信金</v>
          </cell>
          <cell r="D151" t="str">
            <v>INS(B+D)</v>
          </cell>
          <cell r="E151">
            <v>72</v>
          </cell>
        </row>
        <row r="152">
          <cell r="A152" t="str">
            <v>1123-001</v>
          </cell>
          <cell r="B152" t="str">
            <v>羽後信用金庫　　　　　　　</v>
          </cell>
          <cell r="C152" t="str">
            <v>東北信金</v>
          </cell>
          <cell r="D152" t="str">
            <v>INS(B+D)</v>
          </cell>
          <cell r="E152">
            <v>72</v>
          </cell>
        </row>
        <row r="153">
          <cell r="A153" t="str">
            <v>2845-001</v>
          </cell>
          <cell r="B153" t="str">
            <v>熊本県信用組合　　　　　　</v>
          </cell>
          <cell r="C153" t="str">
            <v>信組情報</v>
          </cell>
          <cell r="D153" t="str">
            <v>INS(B+D)</v>
          </cell>
          <cell r="E153">
            <v>72</v>
          </cell>
        </row>
        <row r="154">
          <cell r="A154" t="str">
            <v>2062-001</v>
          </cell>
          <cell r="B154" t="str">
            <v>古川信用組合　　　　　　　</v>
          </cell>
          <cell r="C154" t="str">
            <v>信組情報</v>
          </cell>
          <cell r="D154" t="str">
            <v>INS(B+D)</v>
          </cell>
          <cell r="E154">
            <v>71</v>
          </cell>
        </row>
        <row r="155">
          <cell r="A155" t="str">
            <v>1154-001</v>
          </cell>
          <cell r="B155" t="str">
            <v>北上信用金庫　　　　　　　</v>
          </cell>
          <cell r="C155" t="str">
            <v>東北信金</v>
          </cell>
          <cell r="D155" t="str">
            <v>INS(B+D)</v>
          </cell>
          <cell r="E155">
            <v>70</v>
          </cell>
        </row>
        <row r="156">
          <cell r="A156" t="str">
            <v>1011-001</v>
          </cell>
          <cell r="B156" t="str">
            <v>日高信用金庫　　　　　　　</v>
          </cell>
          <cell r="C156" t="str">
            <v>北海道信金</v>
          </cell>
          <cell r="D156" t="str">
            <v>INS(B+D)</v>
          </cell>
          <cell r="E156">
            <v>70</v>
          </cell>
        </row>
        <row r="157">
          <cell r="A157" t="str">
            <v>1327-001</v>
          </cell>
          <cell r="B157" t="str">
            <v>足立信用金庫　　　　　　　</v>
          </cell>
          <cell r="C157" t="str">
            <v>信金東京</v>
          </cell>
          <cell r="D157" t="str">
            <v>INS(B+D)</v>
          </cell>
          <cell r="E157">
            <v>70</v>
          </cell>
        </row>
        <row r="158">
          <cell r="A158" t="str">
            <v>2778-001</v>
          </cell>
          <cell r="B158" t="str">
            <v>信用組合福岡興業　　　　　</v>
          </cell>
          <cell r="C158" t="str">
            <v>信組情報</v>
          </cell>
          <cell r="D158" t="str">
            <v>INS(B+D)</v>
          </cell>
          <cell r="E158">
            <v>70</v>
          </cell>
        </row>
        <row r="159">
          <cell r="A159" t="str">
            <v>1986-001</v>
          </cell>
          <cell r="B159" t="str">
            <v>南郷信用金庫　　　　　　　</v>
          </cell>
          <cell r="C159" t="str">
            <v>九州信金</v>
          </cell>
          <cell r="D159" t="str">
            <v>INS(B+D)</v>
          </cell>
          <cell r="E159">
            <v>70</v>
          </cell>
        </row>
        <row r="160">
          <cell r="A160" t="str">
            <v>1932-001</v>
          </cell>
          <cell r="B160" t="str">
            <v>伊万里信用金庫</v>
          </cell>
          <cell r="C160" t="str">
            <v>九州信金</v>
          </cell>
          <cell r="D160" t="str">
            <v>INS(B+D)</v>
          </cell>
          <cell r="E160">
            <v>70</v>
          </cell>
        </row>
        <row r="161">
          <cell r="A161" t="str">
            <v>1580-001</v>
          </cell>
          <cell r="B161" t="str">
            <v>津信用金庫</v>
          </cell>
          <cell r="C161" t="str">
            <v>東海信金</v>
          </cell>
          <cell r="D161" t="str">
            <v>INS(B+D)</v>
          </cell>
          <cell r="E161">
            <v>69</v>
          </cell>
        </row>
        <row r="162">
          <cell r="A162" t="str">
            <v>1993-001</v>
          </cell>
          <cell r="B162" t="str">
            <v>奄美大島信用金庫　　　　　</v>
          </cell>
          <cell r="C162" t="str">
            <v>九州信金</v>
          </cell>
          <cell r="D162" t="str">
            <v>INS(B+D)</v>
          </cell>
          <cell r="E162">
            <v>68</v>
          </cell>
        </row>
        <row r="163">
          <cell r="A163" t="str">
            <v>0530-001</v>
          </cell>
          <cell r="B163" t="str">
            <v>神奈川銀行</v>
          </cell>
          <cell r="C163" t="str">
            <v>STAR-ACE</v>
          </cell>
          <cell r="D163" t="str">
            <v>INS(B+D)</v>
          </cell>
          <cell r="E163">
            <v>67</v>
          </cell>
        </row>
        <row r="164">
          <cell r="A164" t="str">
            <v>1955-001</v>
          </cell>
          <cell r="B164" t="str">
            <v>天草信用金庫</v>
          </cell>
          <cell r="C164" t="str">
            <v>九州信金</v>
          </cell>
          <cell r="D164" t="str">
            <v>INS(B+D)</v>
          </cell>
          <cell r="E164">
            <v>67</v>
          </cell>
        </row>
        <row r="165">
          <cell r="A165" t="str">
            <v>1373-001</v>
          </cell>
          <cell r="B165" t="str">
            <v>三条信用金庫　　　　　　　</v>
          </cell>
          <cell r="C165" t="str">
            <v>信金東京</v>
          </cell>
          <cell r="D165" t="str">
            <v>INS(B+D)</v>
          </cell>
          <cell r="E165">
            <v>66</v>
          </cell>
        </row>
        <row r="166">
          <cell r="A166" t="str">
            <v>3039-001</v>
          </cell>
          <cell r="B166" t="str">
            <v>高知県信農連　　　　　　　</v>
          </cell>
          <cell r="C166" t="str">
            <v>JASTEM</v>
          </cell>
          <cell r="D166" t="str">
            <v>INS(B+D)</v>
          </cell>
          <cell r="E166">
            <v>66</v>
          </cell>
        </row>
        <row r="167">
          <cell r="A167" t="str">
            <v>1379-001</v>
          </cell>
          <cell r="B167" t="str">
            <v>村上信用金庫　　　　　　　</v>
          </cell>
          <cell r="C167" t="str">
            <v>信金東京</v>
          </cell>
          <cell r="D167" t="str">
            <v>INS(B+D)</v>
          </cell>
          <cell r="E167">
            <v>66</v>
          </cell>
        </row>
        <row r="168">
          <cell r="A168" t="str">
            <v>1209-001</v>
          </cell>
          <cell r="B168" t="str">
            <v>館林信用金庫　　　　　　　</v>
          </cell>
          <cell r="C168" t="str">
            <v>信金東京</v>
          </cell>
          <cell r="D168" t="str">
            <v>INS(B+D)</v>
          </cell>
          <cell r="E168">
            <v>66</v>
          </cell>
        </row>
        <row r="169">
          <cell r="A169" t="str">
            <v>2061-001</v>
          </cell>
          <cell r="B169" t="str">
            <v>石巻商工信用組合　　　　　</v>
          </cell>
          <cell r="C169" t="str">
            <v>信組情報</v>
          </cell>
          <cell r="D169" t="str">
            <v>INS(B+D)</v>
          </cell>
          <cell r="E169">
            <v>66</v>
          </cell>
        </row>
        <row r="170">
          <cell r="A170" t="str">
            <v>1710-001</v>
          </cell>
          <cell r="B170" t="str">
            <v>しまね信用金庫</v>
          </cell>
          <cell r="C170" t="str">
            <v>中国信金</v>
          </cell>
          <cell r="D170" t="str">
            <v>INS(B+D)</v>
          </cell>
          <cell r="E170">
            <v>65</v>
          </cell>
        </row>
        <row r="171">
          <cell r="A171" t="str">
            <v>1190-001</v>
          </cell>
          <cell r="B171" t="str">
            <v>福島信用金庫　　　　　　　</v>
          </cell>
          <cell r="C171" t="str">
            <v>東北信金</v>
          </cell>
          <cell r="D171" t="str">
            <v>INS(B+D)</v>
          </cell>
          <cell r="E171">
            <v>65</v>
          </cell>
        </row>
        <row r="172">
          <cell r="A172" t="str">
            <v>1311-001</v>
          </cell>
          <cell r="B172" t="str">
            <v>東京シティ信用金庫</v>
          </cell>
          <cell r="C172" t="str">
            <v>信金東京</v>
          </cell>
          <cell r="D172" t="str">
            <v>INS(B+D)</v>
          </cell>
          <cell r="E172">
            <v>64</v>
          </cell>
        </row>
        <row r="173">
          <cell r="A173" t="str">
            <v>2180-001</v>
          </cell>
          <cell r="B173" t="str">
            <v>房総信用組合　　　　　　　</v>
          </cell>
          <cell r="C173" t="str">
            <v>信組情報</v>
          </cell>
          <cell r="D173" t="str">
            <v>INS(B+D)</v>
          </cell>
          <cell r="E173">
            <v>63</v>
          </cell>
        </row>
        <row r="174">
          <cell r="A174" t="str">
            <v>1380-001</v>
          </cell>
          <cell r="B174" t="str">
            <v>加茂信用金庫　　　　　　　</v>
          </cell>
          <cell r="C174" t="str">
            <v>信金東京</v>
          </cell>
          <cell r="D174" t="str">
            <v>INS(B+D)</v>
          </cell>
          <cell r="E174">
            <v>63</v>
          </cell>
        </row>
        <row r="175">
          <cell r="A175" t="str">
            <v>2721-001</v>
          </cell>
          <cell r="B175" t="str">
            <v>香川県信用組合　　　　　　</v>
          </cell>
          <cell r="C175" t="str">
            <v>信組情報</v>
          </cell>
          <cell r="D175" t="str">
            <v>INS(B+D)</v>
          </cell>
          <cell r="E175">
            <v>62</v>
          </cell>
        </row>
        <row r="176">
          <cell r="A176" t="str">
            <v>1780-001</v>
          </cell>
          <cell r="B176" t="str">
            <v>山口信用金庫</v>
          </cell>
          <cell r="C176" t="str">
            <v>中国信金</v>
          </cell>
          <cell r="D176" t="str">
            <v>INS(B+D)</v>
          </cell>
          <cell r="E176">
            <v>62</v>
          </cell>
        </row>
        <row r="177">
          <cell r="A177" t="str">
            <v>2870-001</v>
          </cell>
          <cell r="B177" t="str">
            <v>大分県信用組合　　　　　　</v>
          </cell>
          <cell r="C177" t="str">
            <v>信組情報</v>
          </cell>
          <cell r="D177" t="str">
            <v>INS(B+D)</v>
          </cell>
          <cell r="E177">
            <v>62</v>
          </cell>
        </row>
        <row r="178">
          <cell r="A178" t="str">
            <v>1531-001</v>
          </cell>
          <cell r="B178" t="str">
            <v>大垣信用金庫　　　　　　　</v>
          </cell>
          <cell r="C178" t="str">
            <v>東海信金</v>
          </cell>
          <cell r="D178" t="str">
            <v>INS(B+D)</v>
          </cell>
          <cell r="E178">
            <v>61</v>
          </cell>
        </row>
        <row r="179">
          <cell r="A179" t="str">
            <v>1358-001</v>
          </cell>
          <cell r="B179" t="str">
            <v>青梅信用金庫　　　　　　　</v>
          </cell>
          <cell r="C179" t="str">
            <v>鐘紡</v>
          </cell>
          <cell r="D179" t="str">
            <v>INS(B+D)</v>
          </cell>
          <cell r="E179">
            <v>61</v>
          </cell>
        </row>
        <row r="180">
          <cell r="A180" t="str">
            <v>2448-001</v>
          </cell>
          <cell r="B180" t="str">
            <v>豊橋商工信用組合　　　　　</v>
          </cell>
          <cell r="C180" t="str">
            <v>信組情報</v>
          </cell>
          <cell r="D180" t="str">
            <v>INS(B+D)</v>
          </cell>
          <cell r="E180">
            <v>60</v>
          </cell>
        </row>
        <row r="181">
          <cell r="A181" t="str">
            <v>1024-001</v>
          </cell>
          <cell r="B181" t="str">
            <v>名寄信用金庫　　　　　　　</v>
          </cell>
          <cell r="C181" t="str">
            <v>北海道信金</v>
          </cell>
          <cell r="D181" t="str">
            <v>INS(B+D)</v>
          </cell>
          <cell r="E181">
            <v>60</v>
          </cell>
        </row>
        <row r="182">
          <cell r="A182" t="str">
            <v>1188-001</v>
          </cell>
          <cell r="B182" t="str">
            <v>あぶくま信用金庫　　　　　</v>
          </cell>
          <cell r="C182" t="str">
            <v>東北信金</v>
          </cell>
          <cell r="D182" t="str">
            <v>INS(B+D)</v>
          </cell>
          <cell r="E182">
            <v>60</v>
          </cell>
        </row>
        <row r="183">
          <cell r="A183" t="str">
            <v>1181-001</v>
          </cell>
          <cell r="B183" t="str">
            <v>会津信用金庫　　　　　　　</v>
          </cell>
          <cell r="C183" t="str">
            <v>東北信金</v>
          </cell>
          <cell r="D183" t="str">
            <v>INS(B+D)</v>
          </cell>
          <cell r="E183">
            <v>59</v>
          </cell>
        </row>
        <row r="184">
          <cell r="A184" t="str">
            <v>9490-001</v>
          </cell>
          <cell r="B184" t="str">
            <v>佐賀県信漁連　　　　　　　</v>
          </cell>
          <cell r="C184" t="str">
            <v>全国漁協</v>
          </cell>
          <cell r="D184" t="str">
            <v>INS(B+D)</v>
          </cell>
          <cell r="E184">
            <v>59</v>
          </cell>
        </row>
        <row r="185">
          <cell r="A185" t="str">
            <v>2085-001</v>
          </cell>
          <cell r="B185" t="str">
            <v>山形第一信用組合　　　　　</v>
          </cell>
          <cell r="C185" t="str">
            <v>信組情報</v>
          </cell>
          <cell r="D185" t="str">
            <v>INS(B+D)</v>
          </cell>
          <cell r="E185">
            <v>59</v>
          </cell>
        </row>
        <row r="186">
          <cell r="A186" t="str">
            <v>9471-001</v>
          </cell>
          <cell r="B186" t="str">
            <v>愛知県信漁連　　　　　　　</v>
          </cell>
          <cell r="C186" t="str">
            <v>全国漁協</v>
          </cell>
          <cell r="D186" t="str">
            <v>INS(B+D)</v>
          </cell>
          <cell r="E186">
            <v>59</v>
          </cell>
        </row>
        <row r="187">
          <cell r="A187" t="str">
            <v>1833-001</v>
          </cell>
          <cell r="B187" t="str">
            <v>観音寺信用金庫</v>
          </cell>
          <cell r="C187" t="str">
            <v>信金大阪</v>
          </cell>
          <cell r="D187" t="str">
            <v>INS(B+D)</v>
          </cell>
          <cell r="E187">
            <v>58</v>
          </cell>
        </row>
        <row r="188">
          <cell r="A188" t="str">
            <v>1785-001</v>
          </cell>
          <cell r="B188" t="str">
            <v>萩信用金庫</v>
          </cell>
          <cell r="C188" t="str">
            <v>中国信金</v>
          </cell>
          <cell r="D188" t="str">
            <v>INS(B+D)</v>
          </cell>
          <cell r="E188">
            <v>58</v>
          </cell>
        </row>
        <row r="189">
          <cell r="A189" t="str">
            <v>9494-001</v>
          </cell>
          <cell r="B189" t="str">
            <v>宮崎県信漁連　　　　　　　</v>
          </cell>
          <cell r="C189" t="str">
            <v>全国漁協</v>
          </cell>
          <cell r="D189" t="str">
            <v>INS(B+D)</v>
          </cell>
          <cell r="E189">
            <v>58</v>
          </cell>
        </row>
        <row r="190">
          <cell r="A190" t="str">
            <v>1910-001</v>
          </cell>
          <cell r="B190" t="str">
            <v>飯塚信用金庫</v>
          </cell>
          <cell r="C190" t="str">
            <v>九州信金</v>
          </cell>
          <cell r="D190" t="str">
            <v>INS(B+D)</v>
          </cell>
          <cell r="E190">
            <v>57</v>
          </cell>
        </row>
        <row r="191">
          <cell r="A191" t="str">
            <v>1740-001</v>
          </cell>
          <cell r="B191" t="str">
            <v>備北信用金庫</v>
          </cell>
          <cell r="C191" t="str">
            <v>中国信金</v>
          </cell>
          <cell r="D191" t="str">
            <v>INS(B+D)</v>
          </cell>
          <cell r="E191">
            <v>57</v>
          </cell>
        </row>
        <row r="192">
          <cell r="A192" t="str">
            <v>3032-001</v>
          </cell>
          <cell r="B192" t="str">
            <v>島根県信農連　　　　　　　</v>
          </cell>
          <cell r="C192" t="str">
            <v>JASTEM</v>
          </cell>
          <cell r="D192" t="str">
            <v>INS(B+D)</v>
          </cell>
          <cell r="E192">
            <v>57</v>
          </cell>
        </row>
        <row r="193">
          <cell r="A193" t="str">
            <v>3025-001</v>
          </cell>
          <cell r="B193" t="str">
            <v>滋賀県信農連　　　　　　　</v>
          </cell>
          <cell r="C193" t="str">
            <v>JASTEM</v>
          </cell>
          <cell r="D193" t="str">
            <v>INS(B+D)</v>
          </cell>
          <cell r="E193">
            <v>56</v>
          </cell>
        </row>
        <row r="194">
          <cell r="A194" t="str">
            <v>1102-001</v>
          </cell>
          <cell r="B194" t="str">
            <v>あおもり信用金庫</v>
          </cell>
          <cell r="C194" t="str">
            <v>東北信金</v>
          </cell>
          <cell r="D194" t="str">
            <v>INS(B+D)</v>
          </cell>
          <cell r="E194">
            <v>56</v>
          </cell>
        </row>
        <row r="195">
          <cell r="A195" t="str">
            <v>1471-001</v>
          </cell>
          <cell r="B195" t="str">
            <v>敦賀信用金庫　　　　　　　</v>
          </cell>
          <cell r="C195" t="str">
            <v>信金大阪</v>
          </cell>
          <cell r="D195" t="str">
            <v>INS(B+D)</v>
          </cell>
          <cell r="E195">
            <v>56</v>
          </cell>
        </row>
        <row r="196">
          <cell r="A196" t="str">
            <v>1741-001</v>
          </cell>
          <cell r="B196" t="str">
            <v>吉備信用金庫</v>
          </cell>
          <cell r="C196" t="str">
            <v>中国信金</v>
          </cell>
          <cell r="D196" t="str">
            <v>INS(B+D)</v>
          </cell>
          <cell r="E196">
            <v>56</v>
          </cell>
        </row>
        <row r="197">
          <cell r="A197" t="str">
            <v>2092-001</v>
          </cell>
          <cell r="B197" t="str">
            <v>いわき信用組合　　　　　　</v>
          </cell>
          <cell r="C197" t="str">
            <v>信組情報</v>
          </cell>
          <cell r="D197" t="str">
            <v>INS(B+D)</v>
          </cell>
          <cell r="E197">
            <v>55</v>
          </cell>
        </row>
        <row r="198">
          <cell r="A198" t="str">
            <v>1475-001</v>
          </cell>
          <cell r="B198" t="str">
            <v>越前信用金庫　　　　　　　</v>
          </cell>
          <cell r="C198" t="str">
            <v>信金大阪</v>
          </cell>
          <cell r="D198" t="str">
            <v>INS(B+D)</v>
          </cell>
          <cell r="E198">
            <v>55</v>
          </cell>
        </row>
        <row r="199">
          <cell r="A199" t="str">
            <v>1880-001</v>
          </cell>
          <cell r="B199" t="str">
            <v>幡多信用金庫</v>
          </cell>
          <cell r="C199" t="str">
            <v>信金大阪</v>
          </cell>
          <cell r="D199" t="str">
            <v>INS(B+D)</v>
          </cell>
          <cell r="E199">
            <v>55</v>
          </cell>
        </row>
        <row r="200">
          <cell r="A200" t="str">
            <v>1375-001</v>
          </cell>
          <cell r="B200" t="str">
            <v>柏崎信用金庫　　　　　　　</v>
          </cell>
          <cell r="C200" t="str">
            <v>信金東京</v>
          </cell>
          <cell r="D200" t="str">
            <v>INS(B+D)</v>
          </cell>
          <cell r="E200">
            <v>54</v>
          </cell>
        </row>
        <row r="201">
          <cell r="A201" t="str">
            <v>1175-001</v>
          </cell>
          <cell r="B201" t="str">
            <v>気仙沼信用金庫　　　　　　</v>
          </cell>
          <cell r="C201" t="str">
            <v>東北信金</v>
          </cell>
          <cell r="D201" t="str">
            <v>INS(B+D)</v>
          </cell>
          <cell r="E201">
            <v>54</v>
          </cell>
        </row>
        <row r="202">
          <cell r="A202" t="str">
            <v>2404-001</v>
          </cell>
          <cell r="B202" t="str">
            <v>富山県信用組合　　　　　　</v>
          </cell>
          <cell r="C202" t="str">
            <v>信組情報</v>
          </cell>
          <cell r="D202" t="str">
            <v>INS(B+D)</v>
          </cell>
          <cell r="E202">
            <v>52</v>
          </cell>
        </row>
        <row r="203">
          <cell r="A203" t="str">
            <v>1357-001</v>
          </cell>
          <cell r="B203" t="str">
            <v>八王子信用金庫　　　　　　</v>
          </cell>
          <cell r="C203" t="str">
            <v>信金東京</v>
          </cell>
          <cell r="D203" t="str">
            <v>INS(B+D)</v>
          </cell>
          <cell r="E203">
            <v>52</v>
          </cell>
        </row>
        <row r="204">
          <cell r="A204" t="str">
            <v>1222-001</v>
          </cell>
          <cell r="B204" t="str">
            <v>栃木信用金庫　　　　　　　</v>
          </cell>
          <cell r="C204" t="str">
            <v>信金東京</v>
          </cell>
          <cell r="D204" t="str">
            <v>INS(B+D)</v>
          </cell>
          <cell r="E204">
            <v>51</v>
          </cell>
        </row>
        <row r="205">
          <cell r="A205" t="str">
            <v>1908-001</v>
          </cell>
          <cell r="B205" t="str">
            <v>大牟田信用金庫</v>
          </cell>
          <cell r="C205" t="str">
            <v>九州信金</v>
          </cell>
          <cell r="D205" t="str">
            <v>INS(B+D)</v>
          </cell>
          <cell r="E205">
            <v>51</v>
          </cell>
        </row>
        <row r="206">
          <cell r="A206" t="str">
            <v>2241-001</v>
          </cell>
          <cell r="B206" t="str">
            <v>共立信用組合　　　　　　　</v>
          </cell>
          <cell r="C206" t="str">
            <v>信組情報</v>
          </cell>
          <cell r="D206" t="str">
            <v>INS(B+D)</v>
          </cell>
          <cell r="E206">
            <v>51</v>
          </cell>
        </row>
        <row r="207">
          <cell r="A207" t="str">
            <v>1185-001</v>
          </cell>
          <cell r="B207" t="str">
            <v>須賀川信用金庫　　　　　　</v>
          </cell>
          <cell r="C207" t="str">
            <v>東北信金</v>
          </cell>
          <cell r="D207" t="str">
            <v>INS(B+D)</v>
          </cell>
          <cell r="E207">
            <v>51</v>
          </cell>
        </row>
        <row r="208">
          <cell r="A208" t="str">
            <v>1110-001</v>
          </cell>
          <cell r="B208" t="str">
            <v>下北信用金庫　　　　　　　</v>
          </cell>
          <cell r="C208" t="str">
            <v>東北信金</v>
          </cell>
          <cell r="D208" t="str">
            <v>INS(B+D)</v>
          </cell>
          <cell r="E208">
            <v>51</v>
          </cell>
        </row>
        <row r="209">
          <cell r="A209" t="str">
            <v>1120-001</v>
          </cell>
          <cell r="B209" t="str">
            <v>秋田信用金庫　　　　　　　</v>
          </cell>
          <cell r="C209" t="str">
            <v>東北信金</v>
          </cell>
          <cell r="D209" t="str">
            <v>INS(B+D)</v>
          </cell>
          <cell r="E209">
            <v>50</v>
          </cell>
        </row>
        <row r="210">
          <cell r="A210" t="str">
            <v>1010-001</v>
          </cell>
          <cell r="B210" t="str">
            <v>北空知信用金庫　　　　　　</v>
          </cell>
          <cell r="C210" t="str">
            <v>北海道信金</v>
          </cell>
          <cell r="D210" t="str">
            <v>INS(B+D)</v>
          </cell>
          <cell r="E210">
            <v>50</v>
          </cell>
        </row>
        <row r="211">
          <cell r="A211" t="str">
            <v>1933-001</v>
          </cell>
          <cell r="B211" t="str">
            <v>杵島信用金庫</v>
          </cell>
          <cell r="C211" t="str">
            <v>九州信金</v>
          </cell>
          <cell r="D211" t="str">
            <v>INS(B+D)</v>
          </cell>
          <cell r="E211">
            <v>49</v>
          </cell>
        </row>
        <row r="212">
          <cell r="A212" t="str">
            <v>1405-001</v>
          </cell>
          <cell r="B212" t="str">
            <v>新川水橋信用金庫　　　　　</v>
          </cell>
          <cell r="C212" t="str">
            <v>信金大阪</v>
          </cell>
          <cell r="D212" t="str">
            <v>INS(B+D)</v>
          </cell>
          <cell r="E212">
            <v>49</v>
          </cell>
        </row>
        <row r="213">
          <cell r="A213" t="str">
            <v>1023-001</v>
          </cell>
          <cell r="B213" t="str">
            <v>士別信用金庫　　　　　　　</v>
          </cell>
          <cell r="C213" t="str">
            <v>北海道信金</v>
          </cell>
          <cell r="D213" t="str">
            <v>INS(B+D)</v>
          </cell>
          <cell r="E213">
            <v>49</v>
          </cell>
        </row>
        <row r="214">
          <cell r="A214" t="str">
            <v>1107-001</v>
          </cell>
          <cell r="B214" t="str">
            <v>十和田信用金庫　　　　　　</v>
          </cell>
          <cell r="C214" t="str">
            <v>東北信金</v>
          </cell>
          <cell r="D214" t="str">
            <v>INS(B+D)</v>
          </cell>
          <cell r="E214">
            <v>49</v>
          </cell>
        </row>
        <row r="215">
          <cell r="A215" t="str">
            <v>1156-001</v>
          </cell>
          <cell r="B215" t="str">
            <v>水沢信用金庫　　　　　　　</v>
          </cell>
          <cell r="C215" t="str">
            <v>東北信金</v>
          </cell>
          <cell r="D215" t="str">
            <v>INS(B+D)</v>
          </cell>
          <cell r="E215">
            <v>49</v>
          </cell>
        </row>
        <row r="216">
          <cell r="A216" t="str">
            <v>2030-001</v>
          </cell>
          <cell r="B216" t="str">
            <v>青森県信用組合　　　　　　</v>
          </cell>
          <cell r="C216" t="str">
            <v>信組情報</v>
          </cell>
          <cell r="D216" t="str">
            <v>INS(B+D)</v>
          </cell>
          <cell r="E216">
            <v>48</v>
          </cell>
        </row>
        <row r="217">
          <cell r="A217" t="str">
            <v>9491-001</v>
          </cell>
          <cell r="B217" t="str">
            <v>長崎県信漁連　　　　　　　</v>
          </cell>
          <cell r="C217" t="str">
            <v>全国漁協</v>
          </cell>
          <cell r="D217" t="str">
            <v>INS(B+D)</v>
          </cell>
          <cell r="E217">
            <v>48</v>
          </cell>
        </row>
        <row r="218">
          <cell r="A218" t="str">
            <v>2011-001</v>
          </cell>
          <cell r="B218" t="str">
            <v>北央信用組合　　　　　　　</v>
          </cell>
          <cell r="C218" t="str">
            <v>信組情報</v>
          </cell>
          <cell r="D218" t="str">
            <v>INS(B+D)</v>
          </cell>
          <cell r="E218">
            <v>47</v>
          </cell>
        </row>
        <row r="219">
          <cell r="A219" t="str">
            <v>1290-001</v>
          </cell>
          <cell r="B219" t="str">
            <v>中南信用金庫　　　　　　　</v>
          </cell>
          <cell r="C219" t="str">
            <v>信金東京</v>
          </cell>
          <cell r="D219" t="str">
            <v>INS(B+D)</v>
          </cell>
          <cell r="E219">
            <v>47</v>
          </cell>
        </row>
        <row r="220">
          <cell r="A220" t="str">
            <v>9472-001</v>
          </cell>
          <cell r="B220" t="str">
            <v>三重県信漁連　　　　　　　</v>
          </cell>
          <cell r="C220" t="str">
            <v>全国漁協</v>
          </cell>
          <cell r="D220" t="str">
            <v>INS(B+D)</v>
          </cell>
          <cell r="E220">
            <v>47</v>
          </cell>
        </row>
        <row r="221">
          <cell r="A221" t="str">
            <v>1645-001</v>
          </cell>
          <cell r="B221" t="str">
            <v>十三信用金庫</v>
          </cell>
          <cell r="C221" t="str">
            <v>信金大阪</v>
          </cell>
          <cell r="D221" t="str">
            <v>INS(B+D)</v>
          </cell>
          <cell r="E221">
            <v>47</v>
          </cell>
        </row>
        <row r="222">
          <cell r="A222" t="str">
            <v>1602-001</v>
          </cell>
          <cell r="B222" t="str">
            <v>彦根信用金庫</v>
          </cell>
          <cell r="C222" t="str">
            <v>信金大阪</v>
          </cell>
          <cell r="D222" t="str">
            <v>INS(B+D)</v>
          </cell>
          <cell r="E222">
            <v>47</v>
          </cell>
        </row>
        <row r="223">
          <cell r="A223" t="str">
            <v>1141-001</v>
          </cell>
          <cell r="B223" t="str">
            <v>米沢信用金庫　　　　　　　</v>
          </cell>
          <cell r="C223" t="str">
            <v>東北信金</v>
          </cell>
          <cell r="D223" t="str">
            <v>INS(B+D)</v>
          </cell>
          <cell r="E223">
            <v>46</v>
          </cell>
        </row>
        <row r="224">
          <cell r="A224" t="str">
            <v>1174-001</v>
          </cell>
          <cell r="B224" t="str">
            <v>仙南信用金庫　　　　　　　</v>
          </cell>
          <cell r="C224" t="str">
            <v>東北信金</v>
          </cell>
          <cell r="D224" t="str">
            <v>INS(B+D)</v>
          </cell>
          <cell r="E224">
            <v>46</v>
          </cell>
        </row>
        <row r="225">
          <cell r="A225" t="str">
            <v>1412-001</v>
          </cell>
          <cell r="B225" t="str">
            <v>礪波信用金庫　　　　　　　</v>
          </cell>
          <cell r="C225" t="str">
            <v>信金大阪</v>
          </cell>
          <cell r="D225" t="str">
            <v>INS(B+D)</v>
          </cell>
          <cell r="E225">
            <v>45</v>
          </cell>
        </row>
        <row r="226">
          <cell r="A226" t="str">
            <v>1349-001</v>
          </cell>
          <cell r="B226" t="str">
            <v>東京信用金庫　　　　　　　</v>
          </cell>
          <cell r="C226" t="str">
            <v>信金東京</v>
          </cell>
          <cell r="D226" t="str">
            <v>INS(B+D)</v>
          </cell>
          <cell r="E226">
            <v>45</v>
          </cell>
        </row>
        <row r="227">
          <cell r="A227" t="str">
            <v>2362-001</v>
          </cell>
          <cell r="B227" t="str">
            <v>巻信用組合　　　　　　　　</v>
          </cell>
          <cell r="C227" t="str">
            <v>信組情報</v>
          </cell>
          <cell r="D227" t="str">
            <v>INS(B+D)</v>
          </cell>
          <cell r="E227">
            <v>45</v>
          </cell>
        </row>
        <row r="228">
          <cell r="A228" t="str">
            <v>1630-001</v>
          </cell>
          <cell r="B228" t="str">
            <v>大阪信用金庫</v>
          </cell>
          <cell r="C228" t="str">
            <v>信金大阪</v>
          </cell>
          <cell r="D228" t="str">
            <v>INS(B+D)</v>
          </cell>
          <cell r="E228">
            <v>45</v>
          </cell>
        </row>
        <row r="229">
          <cell r="A229" t="str">
            <v>1225-001</v>
          </cell>
          <cell r="B229" t="str">
            <v>大田原信用金庫　　　　　　</v>
          </cell>
          <cell r="C229" t="str">
            <v>信金東京</v>
          </cell>
          <cell r="D229" t="str">
            <v>INS(B+D)</v>
          </cell>
          <cell r="E229">
            <v>44</v>
          </cell>
        </row>
        <row r="230">
          <cell r="A230" t="str">
            <v>1655-001</v>
          </cell>
          <cell r="B230" t="str">
            <v>阪奈信用金庫</v>
          </cell>
          <cell r="C230" t="str">
            <v>信金大阪</v>
          </cell>
          <cell r="D230" t="str">
            <v>INS(B+D)</v>
          </cell>
          <cell r="E230">
            <v>44</v>
          </cell>
        </row>
        <row r="231">
          <cell r="A231" t="str">
            <v>1406-001</v>
          </cell>
          <cell r="B231" t="str">
            <v>氷見伏木信用金庫　　　　　</v>
          </cell>
          <cell r="C231" t="str">
            <v>信金大阪</v>
          </cell>
          <cell r="D231" t="str">
            <v>INS(B+D)</v>
          </cell>
          <cell r="E231">
            <v>43</v>
          </cell>
        </row>
        <row r="232">
          <cell r="A232" t="str">
            <v>1346-001</v>
          </cell>
          <cell r="B232" t="str">
            <v>目黒信用金庫　　　　　　　</v>
          </cell>
          <cell r="C232" t="str">
            <v>信金東京</v>
          </cell>
          <cell r="D232" t="str">
            <v>INS(B+D)</v>
          </cell>
          <cell r="E232">
            <v>42</v>
          </cell>
        </row>
        <row r="233">
          <cell r="A233" t="str">
            <v>1014-001</v>
          </cell>
          <cell r="B233" t="str">
            <v>江差信用金庫　　　　　　　</v>
          </cell>
          <cell r="C233" t="str">
            <v>北海道信金</v>
          </cell>
          <cell r="D233" t="str">
            <v>INS(B+D)</v>
          </cell>
          <cell r="E233">
            <v>42</v>
          </cell>
        </row>
        <row r="234">
          <cell r="A234" t="str">
            <v>2378-001</v>
          </cell>
          <cell r="B234" t="str">
            <v>都留信用組合　　　　　　　</v>
          </cell>
          <cell r="C234" t="str">
            <v>信組情報</v>
          </cell>
          <cell r="D234" t="str">
            <v>INS(B+D)</v>
          </cell>
          <cell r="E234">
            <v>42</v>
          </cell>
        </row>
        <row r="235">
          <cell r="A235" t="str">
            <v>9468-001</v>
          </cell>
          <cell r="B235" t="str">
            <v>石川県信漁連　　　　　　　</v>
          </cell>
          <cell r="C235" t="str">
            <v>全国漁協</v>
          </cell>
          <cell r="D235" t="str">
            <v>INS(B+D)</v>
          </cell>
          <cell r="E235">
            <v>41</v>
          </cell>
        </row>
        <row r="236">
          <cell r="A236" t="str">
            <v>1262-001</v>
          </cell>
          <cell r="B236" t="str">
            <v>東京ベイ信用金庫　　　　　</v>
          </cell>
          <cell r="C236" t="str">
            <v>信金東京</v>
          </cell>
          <cell r="D236" t="str">
            <v>INS(B+D)</v>
          </cell>
          <cell r="E236">
            <v>41</v>
          </cell>
        </row>
        <row r="237">
          <cell r="A237" t="str">
            <v>2148-001</v>
          </cell>
          <cell r="B237" t="str">
            <v>かみつけ信用組合　　　　　</v>
          </cell>
          <cell r="C237" t="str">
            <v>信組情報</v>
          </cell>
          <cell r="D237" t="str">
            <v>INS(B+D)</v>
          </cell>
          <cell r="E237">
            <v>40</v>
          </cell>
        </row>
        <row r="238">
          <cell r="A238" t="str">
            <v>1143-001</v>
          </cell>
          <cell r="B238" t="str">
            <v>新庄信用金庫　　　　　　　</v>
          </cell>
          <cell r="C238" t="str">
            <v>東北信金</v>
          </cell>
          <cell r="D238" t="str">
            <v>INS(B+D)</v>
          </cell>
          <cell r="E238">
            <v>39</v>
          </cell>
        </row>
        <row r="239">
          <cell r="A239" t="str">
            <v>2165-001</v>
          </cell>
          <cell r="B239" t="str">
            <v>熊谷商工信用組合　　　　　</v>
          </cell>
          <cell r="C239" t="str">
            <v>信組情報</v>
          </cell>
          <cell r="D239" t="str">
            <v>INS(B+D)</v>
          </cell>
          <cell r="E239">
            <v>39</v>
          </cell>
        </row>
        <row r="240">
          <cell r="A240" t="str">
            <v>1514-001</v>
          </cell>
          <cell r="B240" t="str">
            <v>駿河信用金庫　　　　　　　</v>
          </cell>
          <cell r="C240" t="str">
            <v>東海信金</v>
          </cell>
          <cell r="D240" t="str">
            <v>INS(B+D)</v>
          </cell>
          <cell r="E240">
            <v>38</v>
          </cell>
        </row>
        <row r="241">
          <cell r="A241" t="str">
            <v>1743-001</v>
          </cell>
          <cell r="B241" t="str">
            <v>備前信用金庫</v>
          </cell>
          <cell r="C241" t="str">
            <v>中国信金</v>
          </cell>
          <cell r="D241" t="str">
            <v>INS(B+D)</v>
          </cell>
          <cell r="E241">
            <v>38</v>
          </cell>
        </row>
        <row r="242">
          <cell r="A242" t="str">
            <v>1227-001</v>
          </cell>
          <cell r="B242" t="str">
            <v>烏山信用金庫　　　　　　　</v>
          </cell>
          <cell r="C242" t="str">
            <v>信金東京</v>
          </cell>
          <cell r="D242" t="str">
            <v>INS(B+D)</v>
          </cell>
          <cell r="E242">
            <v>38</v>
          </cell>
        </row>
        <row r="243">
          <cell r="A243" t="str">
            <v>1534-001</v>
          </cell>
          <cell r="B243" t="str">
            <v>関信用金庫　　　　　　　　</v>
          </cell>
          <cell r="C243" t="str">
            <v>東海信金</v>
          </cell>
          <cell r="D243" t="str">
            <v>INS(B+D)</v>
          </cell>
          <cell r="E243">
            <v>37</v>
          </cell>
        </row>
        <row r="244">
          <cell r="A244" t="str">
            <v>1666-001</v>
          </cell>
          <cell r="B244" t="str">
            <v>奈良信用金庫</v>
          </cell>
          <cell r="C244" t="str">
            <v>信金大阪</v>
          </cell>
          <cell r="D244" t="str">
            <v>INS(B+D)</v>
          </cell>
          <cell r="E244">
            <v>37</v>
          </cell>
        </row>
        <row r="245">
          <cell r="A245" t="str">
            <v>1667-001</v>
          </cell>
          <cell r="B245" t="str">
            <v>大和信用金庫</v>
          </cell>
          <cell r="C245" t="str">
            <v>信金大阪</v>
          </cell>
          <cell r="D245" t="str">
            <v>INS(B+D)</v>
          </cell>
          <cell r="E245">
            <v>37</v>
          </cell>
        </row>
        <row r="246">
          <cell r="A246" t="str">
            <v>1566-001</v>
          </cell>
          <cell r="B246" t="str">
            <v>東春信用金庫</v>
          </cell>
          <cell r="C246" t="str">
            <v>ＹＥＳサーバ</v>
          </cell>
          <cell r="D246" t="str">
            <v>INS(B+D)</v>
          </cell>
          <cell r="E246">
            <v>37</v>
          </cell>
        </row>
        <row r="247">
          <cell r="A247" t="str">
            <v>1703-001</v>
          </cell>
          <cell r="B247" t="str">
            <v>倉吉信用金庫</v>
          </cell>
          <cell r="C247" t="str">
            <v>中国信金</v>
          </cell>
          <cell r="D247" t="str">
            <v>INS(B+D)</v>
          </cell>
          <cell r="E247">
            <v>37</v>
          </cell>
        </row>
        <row r="248">
          <cell r="A248" t="str">
            <v>2895-001</v>
          </cell>
          <cell r="B248" t="str">
            <v>奄美信用組合　　　　　　　</v>
          </cell>
          <cell r="C248" t="str">
            <v>信組情報</v>
          </cell>
          <cell r="D248" t="str">
            <v>INS(B+D)</v>
          </cell>
          <cell r="E248">
            <v>36</v>
          </cell>
        </row>
        <row r="249">
          <cell r="A249" t="str">
            <v>1182-001</v>
          </cell>
          <cell r="B249" t="str">
            <v>郡山信用金庫　　　　　　　</v>
          </cell>
          <cell r="C249" t="str">
            <v>東北信金</v>
          </cell>
          <cell r="D249" t="str">
            <v>INS(B+D)</v>
          </cell>
          <cell r="E249">
            <v>36</v>
          </cell>
        </row>
        <row r="250">
          <cell r="A250" t="str">
            <v>9452-001</v>
          </cell>
          <cell r="B250" t="str">
            <v>岩手県信漁連　　　　　　　</v>
          </cell>
          <cell r="C250" t="str">
            <v>全国漁協</v>
          </cell>
          <cell r="D250" t="str">
            <v>INS(B+D)</v>
          </cell>
          <cell r="E250">
            <v>36</v>
          </cell>
        </row>
        <row r="251">
          <cell r="A251" t="str">
            <v>1561-001</v>
          </cell>
          <cell r="B251" t="str">
            <v>西尾信用金庫</v>
          </cell>
          <cell r="C251" t="str">
            <v>東海信金</v>
          </cell>
          <cell r="D251" t="str">
            <v>INS(B+D)</v>
          </cell>
          <cell r="E251">
            <v>36</v>
          </cell>
        </row>
        <row r="252">
          <cell r="A252" t="str">
            <v>1377-001</v>
          </cell>
          <cell r="B252" t="str">
            <v>新井信用金庫　　　　　　　</v>
          </cell>
          <cell r="C252" t="str">
            <v>信金東京</v>
          </cell>
          <cell r="D252" t="str">
            <v>INS(B+D)</v>
          </cell>
          <cell r="E252">
            <v>36</v>
          </cell>
        </row>
        <row r="253">
          <cell r="A253" t="str">
            <v>1410-001</v>
          </cell>
          <cell r="B253" t="str">
            <v>上市信用金庫　　　　　　　</v>
          </cell>
          <cell r="C253" t="str">
            <v>信金大阪</v>
          </cell>
          <cell r="D253" t="str">
            <v>INS(B+D)</v>
          </cell>
          <cell r="E253">
            <v>36</v>
          </cell>
        </row>
        <row r="254">
          <cell r="A254" t="str">
            <v>1864-001</v>
          </cell>
          <cell r="B254" t="str">
            <v>東予信用金庫</v>
          </cell>
          <cell r="C254" t="str">
            <v>信金大阪</v>
          </cell>
          <cell r="D254" t="str">
            <v>INS(B+D)</v>
          </cell>
          <cell r="E254">
            <v>35</v>
          </cell>
        </row>
        <row r="255">
          <cell r="A255" t="str">
            <v>2315-001</v>
          </cell>
          <cell r="B255" t="str">
            <v>小田原第一信用組合　　　　</v>
          </cell>
          <cell r="C255" t="str">
            <v>信組情報</v>
          </cell>
          <cell r="D255" t="str">
            <v>INS(B+D)</v>
          </cell>
          <cell r="E255">
            <v>35</v>
          </cell>
        </row>
        <row r="256">
          <cell r="A256" t="str">
            <v>1968-001</v>
          </cell>
          <cell r="B256" t="str">
            <v>日田信用金庫</v>
          </cell>
          <cell r="C256" t="str">
            <v>九州信金</v>
          </cell>
          <cell r="D256" t="str">
            <v>INS(B+D)</v>
          </cell>
          <cell r="E256">
            <v>35</v>
          </cell>
        </row>
        <row r="257">
          <cell r="A257" t="str">
            <v>1715-001</v>
          </cell>
          <cell r="B257" t="str">
            <v>津和野信用金庫</v>
          </cell>
          <cell r="C257" t="str">
            <v>中国信金</v>
          </cell>
          <cell r="D257" t="str">
            <v>INS(B+D)</v>
          </cell>
          <cell r="E257">
            <v>35</v>
          </cell>
        </row>
        <row r="258">
          <cell r="A258" t="str">
            <v>2318-001</v>
          </cell>
          <cell r="B258" t="str">
            <v>半原信用組合　　　　　　　</v>
          </cell>
          <cell r="C258" t="str">
            <v>信組情報</v>
          </cell>
          <cell r="D258" t="str">
            <v>INS(B+D)</v>
          </cell>
          <cell r="E258">
            <v>34</v>
          </cell>
        </row>
        <row r="259">
          <cell r="A259" t="str">
            <v>1758-001</v>
          </cell>
          <cell r="B259" t="str">
            <v>広島みどり信用金庫</v>
          </cell>
          <cell r="C259" t="str">
            <v>中国信金</v>
          </cell>
          <cell r="D259" t="str">
            <v>INS(B+D)</v>
          </cell>
          <cell r="E259">
            <v>33</v>
          </cell>
        </row>
        <row r="260">
          <cell r="A260" t="str">
            <v>1473-001</v>
          </cell>
          <cell r="B260" t="str">
            <v>小浜信用金庫　　　　　　　</v>
          </cell>
          <cell r="C260" t="str">
            <v>信金大阪</v>
          </cell>
          <cell r="D260" t="str">
            <v>INS(B+D)</v>
          </cell>
          <cell r="E260">
            <v>33</v>
          </cell>
        </row>
        <row r="261">
          <cell r="A261" t="str">
            <v>2356-001</v>
          </cell>
          <cell r="B261" t="str">
            <v>興栄信用組合　　　　　　　</v>
          </cell>
          <cell r="C261" t="str">
            <v>信組情報</v>
          </cell>
          <cell r="D261" t="str">
            <v>INS(B+D)</v>
          </cell>
          <cell r="E261">
            <v>33</v>
          </cell>
        </row>
        <row r="262">
          <cell r="A262" t="str">
            <v>2024-001</v>
          </cell>
          <cell r="B262" t="str">
            <v>十勝信用組合　　　　　　　</v>
          </cell>
          <cell r="C262" t="str">
            <v>信組情報</v>
          </cell>
          <cell r="D262" t="str">
            <v>INS(B+D)</v>
          </cell>
          <cell r="E262">
            <v>33</v>
          </cell>
        </row>
        <row r="263">
          <cell r="A263" t="str">
            <v>2471-001</v>
          </cell>
          <cell r="B263" t="str">
            <v>イオ信用組合　　朝銀中部信用組合　　　</v>
          </cell>
          <cell r="C263" t="str">
            <v>朝銀事務</v>
          </cell>
          <cell r="D263" t="str">
            <v>INS(B+D)</v>
          </cell>
          <cell r="E263">
            <v>33</v>
          </cell>
        </row>
        <row r="264">
          <cell r="A264" t="str">
            <v>1507-001</v>
          </cell>
          <cell r="B264" t="str">
            <v>富士宮信用金庫　　　　　　</v>
          </cell>
          <cell r="C264" t="str">
            <v>東海信金</v>
          </cell>
          <cell r="D264" t="str">
            <v>INS(B+D)</v>
          </cell>
          <cell r="E264">
            <v>32</v>
          </cell>
        </row>
        <row r="265">
          <cell r="A265" t="str">
            <v>9493-001</v>
          </cell>
          <cell r="B265" t="str">
            <v>大分県信漁連　　　　　　　</v>
          </cell>
          <cell r="C265" t="str">
            <v>全国漁協</v>
          </cell>
          <cell r="D265" t="str">
            <v>INS(B+D)</v>
          </cell>
          <cell r="E265">
            <v>32</v>
          </cell>
        </row>
        <row r="266">
          <cell r="A266" t="str">
            <v>1472-001</v>
          </cell>
          <cell r="B266" t="str">
            <v>武生信用金庫　　　　　　　</v>
          </cell>
          <cell r="C266" t="str">
            <v>信金大阪</v>
          </cell>
          <cell r="D266" t="str">
            <v>INS(B+D)</v>
          </cell>
          <cell r="E266">
            <v>32</v>
          </cell>
        </row>
        <row r="267">
          <cell r="A267" t="str">
            <v>1656-001</v>
          </cell>
          <cell r="B267" t="str">
            <v>枚方信用金庫</v>
          </cell>
          <cell r="C267" t="str">
            <v>信金大阪</v>
          </cell>
          <cell r="D267" t="str">
            <v>INS(B+D)</v>
          </cell>
          <cell r="E267">
            <v>32</v>
          </cell>
        </row>
        <row r="268">
          <cell r="A268" t="str">
            <v>1735-001</v>
          </cell>
          <cell r="B268" t="str">
            <v>津山信用金庫</v>
          </cell>
          <cell r="C268" t="str">
            <v>中国信金</v>
          </cell>
          <cell r="D268" t="str">
            <v>INS(B+D)</v>
          </cell>
          <cell r="E268">
            <v>32</v>
          </cell>
        </row>
        <row r="269">
          <cell r="A269" t="str">
            <v>2360-001</v>
          </cell>
          <cell r="B269" t="str">
            <v>協栄信用組合　　　　　　　</v>
          </cell>
          <cell r="C269" t="str">
            <v>信組情報</v>
          </cell>
          <cell r="D269" t="str">
            <v>INS(B+D)</v>
          </cell>
          <cell r="E269">
            <v>31</v>
          </cell>
        </row>
        <row r="270">
          <cell r="A270" t="str">
            <v>9477-001</v>
          </cell>
          <cell r="B270" t="str">
            <v>兵庫県信漁連　　　　　　　</v>
          </cell>
          <cell r="C270" t="str">
            <v>全国漁協</v>
          </cell>
          <cell r="D270" t="str">
            <v>INS(B+D)</v>
          </cell>
          <cell r="E270">
            <v>30</v>
          </cell>
        </row>
        <row r="271">
          <cell r="A271" t="str">
            <v>1333-001</v>
          </cell>
          <cell r="B271" t="str">
            <v>東京三協信用金庫　　　　　</v>
          </cell>
          <cell r="C271" t="str">
            <v>信金東京</v>
          </cell>
          <cell r="D271" t="str">
            <v>INS(B+D)</v>
          </cell>
          <cell r="E271">
            <v>30</v>
          </cell>
        </row>
        <row r="272">
          <cell r="A272" t="str">
            <v>9461-001</v>
          </cell>
          <cell r="B272" t="str">
            <v>千葉県信漁連　　　　　　　</v>
          </cell>
          <cell r="C272" t="str">
            <v>全国漁協</v>
          </cell>
          <cell r="D272" t="str">
            <v>INS(B+D)</v>
          </cell>
          <cell r="E272">
            <v>30</v>
          </cell>
        </row>
        <row r="273">
          <cell r="A273" t="str">
            <v>3027-001</v>
          </cell>
          <cell r="B273" t="str">
            <v>大阪府信農連　　　　　　　</v>
          </cell>
          <cell r="C273" t="str">
            <v>JASTEM</v>
          </cell>
          <cell r="D273" t="str">
            <v>INS(B+D)</v>
          </cell>
          <cell r="E273">
            <v>30</v>
          </cell>
        </row>
        <row r="274">
          <cell r="A274" t="str">
            <v>9451-001</v>
          </cell>
          <cell r="B274" t="str">
            <v>青森県信漁連　　　　　　　</v>
          </cell>
          <cell r="C274" t="str">
            <v>全国漁協</v>
          </cell>
          <cell r="D274" t="str">
            <v>INS(B+D)</v>
          </cell>
          <cell r="E274">
            <v>29</v>
          </cell>
        </row>
        <row r="275">
          <cell r="A275" t="str">
            <v>9453-001</v>
          </cell>
          <cell r="B275" t="str">
            <v>宮城県信漁連　　　　　　　</v>
          </cell>
          <cell r="C275" t="str">
            <v>全国漁協</v>
          </cell>
          <cell r="D275" t="str">
            <v>INS(B+D)</v>
          </cell>
          <cell r="E275">
            <v>29</v>
          </cell>
        </row>
        <row r="276">
          <cell r="A276" t="str">
            <v>1356-001</v>
          </cell>
          <cell r="B276" t="str">
            <v>巣鴨信用金庫　　　　　　　</v>
          </cell>
          <cell r="C276" t="str">
            <v>信金東京</v>
          </cell>
          <cell r="D276" t="str">
            <v>INS(B+D)</v>
          </cell>
          <cell r="E276">
            <v>29</v>
          </cell>
        </row>
        <row r="277">
          <cell r="A277" t="str">
            <v>1603-001</v>
          </cell>
          <cell r="B277" t="str">
            <v>長浜信用金庫</v>
          </cell>
          <cell r="C277" t="str">
            <v>信金大阪</v>
          </cell>
          <cell r="D277" t="str">
            <v>INS(B+D)</v>
          </cell>
          <cell r="E277">
            <v>29</v>
          </cell>
        </row>
        <row r="278">
          <cell r="A278" t="str">
            <v>2703-001</v>
          </cell>
          <cell r="B278" t="str">
            <v>山口県信用組合</v>
          </cell>
          <cell r="C278" t="str">
            <v>信組情報</v>
          </cell>
          <cell r="D278" t="str">
            <v>INS(B+D)</v>
          </cell>
          <cell r="E278">
            <v>28</v>
          </cell>
        </row>
        <row r="279">
          <cell r="A279" t="str">
            <v>1221-001</v>
          </cell>
          <cell r="B279" t="str">
            <v>足利信用金庫　　　　　　　</v>
          </cell>
          <cell r="C279" t="str">
            <v>信金東京</v>
          </cell>
          <cell r="D279" t="str">
            <v>INS(B+D)</v>
          </cell>
          <cell r="E279">
            <v>28</v>
          </cell>
        </row>
        <row r="280">
          <cell r="A280" t="str">
            <v>2143-001</v>
          </cell>
          <cell r="B280" t="str">
            <v>あかぎ信用組合　　　　　　</v>
          </cell>
          <cell r="C280" t="str">
            <v>信組情報</v>
          </cell>
          <cell r="D280" t="str">
            <v>INS(B+D)</v>
          </cell>
          <cell r="E280">
            <v>28</v>
          </cell>
        </row>
        <row r="281">
          <cell r="A281" t="str">
            <v>2361-001</v>
          </cell>
          <cell r="B281" t="str">
            <v>三條信用組合　　　　　　　</v>
          </cell>
          <cell r="C281" t="str">
            <v>信組情報</v>
          </cell>
          <cell r="D281" t="str">
            <v>INS(B+D)</v>
          </cell>
          <cell r="E281">
            <v>28</v>
          </cell>
        </row>
        <row r="282">
          <cell r="A282" t="str">
            <v>1032-001</v>
          </cell>
          <cell r="B282" t="str">
            <v>紋別信用金庫　　　　　　　</v>
          </cell>
          <cell r="C282" t="str">
            <v>北海道信金</v>
          </cell>
          <cell r="D282" t="str">
            <v>INS(B+D)</v>
          </cell>
          <cell r="E282">
            <v>28</v>
          </cell>
        </row>
        <row r="283">
          <cell r="A283" t="str">
            <v>9485-001</v>
          </cell>
          <cell r="B283" t="str">
            <v>徳島県信漁連　　　　　　　</v>
          </cell>
          <cell r="C283" t="str">
            <v>全国漁協</v>
          </cell>
          <cell r="D283" t="str">
            <v>INS(B+D)</v>
          </cell>
          <cell r="E283">
            <v>28</v>
          </cell>
        </row>
        <row r="284">
          <cell r="A284" t="str">
            <v>2262-001</v>
          </cell>
          <cell r="B284" t="str">
            <v>城北信用組合　　　　　　　</v>
          </cell>
          <cell r="C284" t="str">
            <v>信組情報</v>
          </cell>
          <cell r="D284" t="str">
            <v>INS(B+D)</v>
          </cell>
          <cell r="E284">
            <v>27</v>
          </cell>
        </row>
        <row r="285">
          <cell r="A285" t="str">
            <v>1348-001</v>
          </cell>
          <cell r="B285" t="str">
            <v>世田谷信用金庫　　　　　　</v>
          </cell>
          <cell r="C285" t="str">
            <v>信金東京</v>
          </cell>
          <cell r="D285" t="str">
            <v>INS(B+D)</v>
          </cell>
          <cell r="E285">
            <v>27</v>
          </cell>
        </row>
        <row r="286">
          <cell r="A286" t="str">
            <v>9489-001</v>
          </cell>
          <cell r="B286" t="str">
            <v>福岡県信漁連　　　　　　　</v>
          </cell>
          <cell r="C286" t="str">
            <v>全国漁協</v>
          </cell>
          <cell r="D286" t="str">
            <v>INS(B+D)</v>
          </cell>
          <cell r="E286">
            <v>26</v>
          </cell>
        </row>
        <row r="287">
          <cell r="A287" t="str">
            <v>9487-001</v>
          </cell>
          <cell r="B287" t="str">
            <v>愛媛県信漁連　　　　　　　</v>
          </cell>
          <cell r="C287" t="str">
            <v>全国漁協</v>
          </cell>
          <cell r="D287" t="str">
            <v>INS(B+D)</v>
          </cell>
          <cell r="E287">
            <v>26</v>
          </cell>
        </row>
        <row r="288">
          <cell r="A288" t="str">
            <v>2603-001</v>
          </cell>
          <cell r="B288" t="str">
            <v>富士信用組合　　　　　　　</v>
          </cell>
          <cell r="C288" t="str">
            <v>信組情報</v>
          </cell>
          <cell r="D288" t="str">
            <v>INS(B+D)</v>
          </cell>
          <cell r="E288">
            <v>26</v>
          </cell>
        </row>
        <row r="289">
          <cell r="A289" t="str">
            <v>1657-001</v>
          </cell>
          <cell r="B289" t="str">
            <v>摂津水都信用金庫</v>
          </cell>
          <cell r="C289" t="str">
            <v>信金大阪</v>
          </cell>
          <cell r="D289" t="str">
            <v>INS(B+D)</v>
          </cell>
          <cell r="E289">
            <v>26</v>
          </cell>
        </row>
        <row r="290">
          <cell r="A290" t="str">
            <v>1691-001</v>
          </cell>
          <cell r="B290" t="str">
            <v>淡路信用金庫</v>
          </cell>
          <cell r="C290" t="str">
            <v>信金大阪</v>
          </cell>
          <cell r="D290" t="str">
            <v>INS(B+D)</v>
          </cell>
          <cell r="E290">
            <v>26</v>
          </cell>
        </row>
        <row r="291">
          <cell r="A291" t="str">
            <v>1538-001</v>
          </cell>
          <cell r="B291" t="str">
            <v>八幡信用金庫　　　　　　　</v>
          </cell>
          <cell r="C291" t="str">
            <v>東海信金</v>
          </cell>
          <cell r="D291" t="str">
            <v>INS(B+D)</v>
          </cell>
          <cell r="E291">
            <v>25</v>
          </cell>
        </row>
        <row r="292">
          <cell r="A292" t="str">
            <v>2773-001</v>
          </cell>
          <cell r="B292" t="str">
            <v>福岡県中央信用組合　　　　</v>
          </cell>
          <cell r="C292" t="str">
            <v>信組情報</v>
          </cell>
          <cell r="D292" t="str">
            <v>INS(B+D)</v>
          </cell>
          <cell r="E292">
            <v>25</v>
          </cell>
        </row>
        <row r="293">
          <cell r="A293" t="str">
            <v>2803-001</v>
          </cell>
          <cell r="B293" t="str">
            <v>佐賀東信用組合　　　　　　</v>
          </cell>
          <cell r="C293" t="str">
            <v>信組情報</v>
          </cell>
          <cell r="D293" t="str">
            <v>INS(B+D)</v>
          </cell>
          <cell r="E293">
            <v>25</v>
          </cell>
        </row>
        <row r="294">
          <cell r="A294" t="str">
            <v>1404-001</v>
          </cell>
          <cell r="B294" t="str">
            <v>新湊信用金庫　　　　　　　</v>
          </cell>
          <cell r="C294" t="str">
            <v>信金大阪</v>
          </cell>
          <cell r="D294" t="str">
            <v>INS(B+D)</v>
          </cell>
          <cell r="E294">
            <v>25</v>
          </cell>
        </row>
        <row r="295">
          <cell r="A295" t="str">
            <v>2210-001</v>
          </cell>
          <cell r="B295" t="str">
            <v>東浴信用組合　　　　　　　</v>
          </cell>
          <cell r="C295" t="str">
            <v>信組情報</v>
          </cell>
          <cell r="D295" t="str">
            <v>INS(B+D)</v>
          </cell>
          <cell r="E295">
            <v>24</v>
          </cell>
        </row>
        <row r="296">
          <cell r="A296" t="str">
            <v>2080-001</v>
          </cell>
          <cell r="B296" t="str">
            <v>山形庶民信用組合　　　　　</v>
          </cell>
          <cell r="C296" t="str">
            <v>信組情報</v>
          </cell>
          <cell r="D296" t="str">
            <v>INS(B+D)</v>
          </cell>
          <cell r="E296">
            <v>24</v>
          </cell>
        </row>
        <row r="297">
          <cell r="A297" t="str">
            <v>1124-001</v>
          </cell>
          <cell r="B297" t="str">
            <v>秋田ふれあい信用金庫　　　　　　　</v>
          </cell>
          <cell r="C297" t="str">
            <v>東北信金</v>
          </cell>
          <cell r="D297" t="str">
            <v>INS(B+D)</v>
          </cell>
          <cell r="E297">
            <v>24</v>
          </cell>
        </row>
        <row r="298">
          <cell r="A298" t="str">
            <v>2357-001</v>
          </cell>
          <cell r="B298" t="str">
            <v>新栄信用組合　　　　　　　</v>
          </cell>
          <cell r="C298" t="str">
            <v>信組情報</v>
          </cell>
          <cell r="D298" t="str">
            <v>INS(B+D)</v>
          </cell>
          <cell r="E298">
            <v>24</v>
          </cell>
        </row>
        <row r="299">
          <cell r="A299" t="str">
            <v>9484-001</v>
          </cell>
          <cell r="B299" t="str">
            <v>山口県信漁連　　　　　　　</v>
          </cell>
          <cell r="C299" t="str">
            <v>全国漁協</v>
          </cell>
          <cell r="D299" t="str">
            <v>INS(B+D)</v>
          </cell>
          <cell r="E299">
            <v>24</v>
          </cell>
        </row>
        <row r="300">
          <cell r="A300" t="str">
            <v>1540-001</v>
          </cell>
          <cell r="B300" t="str">
            <v>西濃信用金庫　　　　　　　</v>
          </cell>
          <cell r="C300" t="str">
            <v>東海信金</v>
          </cell>
          <cell r="D300" t="str">
            <v>INS(B+D)</v>
          </cell>
          <cell r="E300">
            <v>24</v>
          </cell>
        </row>
        <row r="301">
          <cell r="A301" t="str">
            <v>1643-001</v>
          </cell>
          <cell r="B301" t="str">
            <v>永和信用金庫</v>
          </cell>
          <cell r="C301" t="str">
            <v>信金大阪</v>
          </cell>
          <cell r="D301" t="str">
            <v>INS(B+D)</v>
          </cell>
          <cell r="E301">
            <v>24</v>
          </cell>
        </row>
        <row r="302">
          <cell r="A302" t="str">
            <v>1635-001</v>
          </cell>
          <cell r="B302" t="str">
            <v>大阪市信用金庫</v>
          </cell>
          <cell r="C302" t="str">
            <v>信金大阪</v>
          </cell>
          <cell r="D302" t="str">
            <v>INS(B+D)</v>
          </cell>
          <cell r="E302">
            <v>24</v>
          </cell>
        </row>
        <row r="303">
          <cell r="A303" t="str">
            <v>1104-001</v>
          </cell>
          <cell r="B303" t="str">
            <v>東奥信用金庫　　　　　　　</v>
          </cell>
          <cell r="C303" t="str">
            <v>東北信金</v>
          </cell>
          <cell r="D303" t="str">
            <v>INS(B+D)</v>
          </cell>
          <cell r="E303">
            <v>24</v>
          </cell>
        </row>
        <row r="304">
          <cell r="A304" t="str">
            <v>2231-001</v>
          </cell>
          <cell r="B304" t="str">
            <v>青和信用組合　　　　　　　</v>
          </cell>
          <cell r="C304" t="str">
            <v>信組情報</v>
          </cell>
          <cell r="D304" t="str">
            <v>INS(B+D)</v>
          </cell>
          <cell r="E304">
            <v>24</v>
          </cell>
        </row>
        <row r="305">
          <cell r="A305" t="str">
            <v>2505-001</v>
          </cell>
          <cell r="B305" t="str">
            <v>滋賀県信用組合　　　　　　</v>
          </cell>
          <cell r="C305" t="str">
            <v>信組情報</v>
          </cell>
          <cell r="D305" t="str">
            <v>INS(B+D)</v>
          </cell>
          <cell r="E305">
            <v>24</v>
          </cell>
        </row>
        <row r="306">
          <cell r="A306" t="str">
            <v>1508-001</v>
          </cell>
          <cell r="B306" t="str">
            <v>伊豆信用金庫　　　　　　　</v>
          </cell>
          <cell r="C306" t="str">
            <v>東海信金</v>
          </cell>
          <cell r="D306" t="str">
            <v>INS(B+D)</v>
          </cell>
          <cell r="E306">
            <v>23</v>
          </cell>
        </row>
        <row r="307">
          <cell r="A307" t="str">
            <v>1585-001</v>
          </cell>
          <cell r="B307" t="str">
            <v>紀北信用金庫</v>
          </cell>
          <cell r="C307" t="str">
            <v>東海信金</v>
          </cell>
          <cell r="D307" t="str">
            <v>INS(B+D)</v>
          </cell>
          <cell r="E307">
            <v>23</v>
          </cell>
        </row>
        <row r="308">
          <cell r="A308" t="str">
            <v>9466-001</v>
          </cell>
          <cell r="B308" t="str">
            <v>新潟県信漁連　　　　　　　</v>
          </cell>
          <cell r="C308" t="str">
            <v>全国漁協</v>
          </cell>
          <cell r="D308" t="str">
            <v>INS(B+D)</v>
          </cell>
          <cell r="E308">
            <v>23</v>
          </cell>
        </row>
        <row r="309">
          <cell r="A309" t="str">
            <v>1967-001</v>
          </cell>
          <cell r="B309" t="str">
            <v>杵築信用金庫</v>
          </cell>
          <cell r="C309" t="str">
            <v>九州信金</v>
          </cell>
          <cell r="D309" t="str">
            <v>INS(B+D)</v>
          </cell>
          <cell r="E309">
            <v>23</v>
          </cell>
        </row>
        <row r="310">
          <cell r="A310" t="str">
            <v>1790-001</v>
          </cell>
          <cell r="B310" t="str">
            <v>吉南信用金庫</v>
          </cell>
          <cell r="C310" t="str">
            <v>中国信金</v>
          </cell>
          <cell r="D310" t="str">
            <v>INS(B+D)</v>
          </cell>
          <cell r="E310">
            <v>22</v>
          </cell>
        </row>
        <row r="311">
          <cell r="A311" t="str">
            <v>2758-001</v>
          </cell>
          <cell r="B311" t="str">
            <v>東福岡信用組合　　　　　　</v>
          </cell>
          <cell r="C311" t="str">
            <v>信組情報</v>
          </cell>
          <cell r="D311" t="str">
            <v>INS(B+D)</v>
          </cell>
          <cell r="E311">
            <v>22</v>
          </cell>
        </row>
        <row r="312">
          <cell r="A312" t="str">
            <v>2363-001</v>
          </cell>
          <cell r="B312" t="str">
            <v>新潟大栄信用組合　　　　　</v>
          </cell>
          <cell r="C312" t="str">
            <v>信組情報</v>
          </cell>
          <cell r="D312" t="str">
            <v>INS(B+D)</v>
          </cell>
          <cell r="E312">
            <v>22</v>
          </cell>
        </row>
        <row r="313">
          <cell r="A313" t="str">
            <v>1638-001</v>
          </cell>
          <cell r="B313" t="str">
            <v>大福信用金庫</v>
          </cell>
          <cell r="C313" t="str">
            <v>信金大阪</v>
          </cell>
          <cell r="D313" t="str">
            <v>INS(B+D)</v>
          </cell>
          <cell r="E313">
            <v>22</v>
          </cell>
        </row>
        <row r="314">
          <cell r="A314" t="str">
            <v>2411-001</v>
          </cell>
          <cell r="B314" t="str">
            <v>金沢中央信用組合　　　　　</v>
          </cell>
          <cell r="C314" t="str">
            <v>信組情報</v>
          </cell>
          <cell r="D314" t="str">
            <v>INS(B+D)</v>
          </cell>
          <cell r="E314">
            <v>21</v>
          </cell>
        </row>
        <row r="315">
          <cell r="A315" t="str">
            <v>1407-001</v>
          </cell>
          <cell r="B315" t="str">
            <v>滑川信用金庫　　　　　　　</v>
          </cell>
          <cell r="C315" t="str">
            <v>信金大阪</v>
          </cell>
          <cell r="D315" t="str">
            <v>INS(B+D)</v>
          </cell>
          <cell r="E315">
            <v>21</v>
          </cell>
        </row>
        <row r="316">
          <cell r="A316" t="str">
            <v>2696-001</v>
          </cell>
          <cell r="B316" t="str">
            <v>備後信用組合　　　　　　　</v>
          </cell>
          <cell r="C316" t="str">
            <v>メイプル広島</v>
          </cell>
          <cell r="D316" t="str">
            <v>INS(B+D)</v>
          </cell>
          <cell r="E316">
            <v>21</v>
          </cell>
        </row>
        <row r="317">
          <cell r="A317" t="str">
            <v>1224-001</v>
          </cell>
          <cell r="B317" t="str">
            <v>佐野信用金庫　　　　　　　</v>
          </cell>
          <cell r="C317" t="str">
            <v>信金東京</v>
          </cell>
          <cell r="D317" t="str">
            <v>INS(B+D)</v>
          </cell>
          <cell r="E317">
            <v>20</v>
          </cell>
        </row>
        <row r="318">
          <cell r="A318" t="str">
            <v>2202-001</v>
          </cell>
          <cell r="B318" t="str">
            <v>全東栄信用組合　　　　　　</v>
          </cell>
          <cell r="C318" t="str">
            <v>信組情報</v>
          </cell>
          <cell r="D318" t="str">
            <v>INS(B+D)</v>
          </cell>
          <cell r="E318">
            <v>20</v>
          </cell>
        </row>
        <row r="319">
          <cell r="A319" t="str">
            <v>2023-001</v>
          </cell>
          <cell r="B319" t="str">
            <v>室蘭商工信用組合　　　　　</v>
          </cell>
          <cell r="C319" t="str">
            <v>信組情報</v>
          </cell>
          <cell r="D319" t="str">
            <v>INS(B+D)</v>
          </cell>
          <cell r="E319">
            <v>20</v>
          </cell>
        </row>
        <row r="320">
          <cell r="A320" t="str">
            <v>2540-001</v>
          </cell>
          <cell r="B320" t="str">
            <v>大同信用組合</v>
          </cell>
          <cell r="C320" t="str">
            <v>信組情報</v>
          </cell>
          <cell r="D320" t="str">
            <v>INS(B+D)</v>
          </cell>
          <cell r="E320">
            <v>20</v>
          </cell>
        </row>
        <row r="321">
          <cell r="A321" t="str">
            <v>1144-001</v>
          </cell>
          <cell r="B321" t="str">
            <v>酒田信用金庫　　　　　　　</v>
          </cell>
          <cell r="C321" t="str">
            <v>東北信金</v>
          </cell>
          <cell r="D321" t="str">
            <v>INS(B+D)</v>
          </cell>
          <cell r="E321">
            <v>20</v>
          </cell>
        </row>
        <row r="322">
          <cell r="A322" t="str">
            <v>2451-001</v>
          </cell>
          <cell r="B322" t="str">
            <v>愛知県中央信用組合　　　　</v>
          </cell>
          <cell r="C322" t="str">
            <v>信組情報</v>
          </cell>
          <cell r="D322" t="str">
            <v>INS(B+D)</v>
          </cell>
          <cell r="E322">
            <v>19</v>
          </cell>
        </row>
        <row r="323">
          <cell r="A323" t="str">
            <v>1189-001</v>
          </cell>
          <cell r="B323" t="str">
            <v>二本松信用金庫　　　　　　</v>
          </cell>
          <cell r="C323" t="str">
            <v>東北信金</v>
          </cell>
          <cell r="D323" t="str">
            <v>INS(B+D)</v>
          </cell>
          <cell r="E323">
            <v>19</v>
          </cell>
        </row>
        <row r="324">
          <cell r="A324" t="str">
            <v>9467-001</v>
          </cell>
          <cell r="B324" t="str">
            <v>富山県信漁連　　　　　　　</v>
          </cell>
          <cell r="C324" t="str">
            <v>全国漁協</v>
          </cell>
          <cell r="D324" t="str">
            <v>INS(B+D)</v>
          </cell>
          <cell r="E324">
            <v>19</v>
          </cell>
        </row>
        <row r="325">
          <cell r="A325" t="str">
            <v>1982-001</v>
          </cell>
          <cell r="B325" t="str">
            <v>延岡信用金庫</v>
          </cell>
          <cell r="C325" t="str">
            <v>九州信金</v>
          </cell>
          <cell r="D325" t="str">
            <v>INS(B+D)</v>
          </cell>
          <cell r="E325">
            <v>19</v>
          </cell>
        </row>
        <row r="326">
          <cell r="A326" t="str">
            <v>1359-001</v>
          </cell>
          <cell r="B326" t="str">
            <v>太平信用金庫　　　　　　　</v>
          </cell>
          <cell r="C326" t="str">
            <v>信金東京</v>
          </cell>
          <cell r="D326" t="str">
            <v>INS(B+D)</v>
          </cell>
          <cell r="E326">
            <v>19</v>
          </cell>
        </row>
        <row r="327">
          <cell r="A327" t="str">
            <v>9486-001</v>
          </cell>
          <cell r="B327" t="str">
            <v>香川県信漁連　　　　　　　</v>
          </cell>
          <cell r="C327" t="str">
            <v>全国漁協</v>
          </cell>
          <cell r="D327" t="str">
            <v>INS(B+D)</v>
          </cell>
          <cell r="E327">
            <v>18</v>
          </cell>
        </row>
        <row r="328">
          <cell r="A328" t="str">
            <v>9481-001</v>
          </cell>
          <cell r="B328" t="str">
            <v>島根県信漁連　　　　　　　</v>
          </cell>
          <cell r="C328" t="str">
            <v>全国漁協</v>
          </cell>
          <cell r="D328" t="str">
            <v>INS(B+D)</v>
          </cell>
          <cell r="E328">
            <v>18</v>
          </cell>
        </row>
        <row r="329">
          <cell r="A329" t="str">
            <v>2359-001</v>
          </cell>
          <cell r="B329" t="str">
            <v>五泉信用組合　　　　　　　</v>
          </cell>
          <cell r="C329" t="str">
            <v>信組情報</v>
          </cell>
          <cell r="D329" t="str">
            <v>INS(B+D)</v>
          </cell>
          <cell r="E329">
            <v>18</v>
          </cell>
        </row>
        <row r="330">
          <cell r="A330" t="str">
            <v>2826-001</v>
          </cell>
          <cell r="B330" t="str">
            <v>佐世保中央信用組合　　　　</v>
          </cell>
          <cell r="C330" t="str">
            <v>信組情報</v>
          </cell>
          <cell r="D330" t="str">
            <v>INS(B+D)</v>
          </cell>
          <cell r="E330">
            <v>18</v>
          </cell>
        </row>
        <row r="331">
          <cell r="A331" t="str">
            <v>1913-001</v>
          </cell>
          <cell r="B331" t="str">
            <v>田川信用金庫</v>
          </cell>
          <cell r="C331" t="str">
            <v>九州信金</v>
          </cell>
          <cell r="D331" t="str">
            <v>INS(B+D)</v>
          </cell>
          <cell r="E331">
            <v>17</v>
          </cell>
        </row>
        <row r="332">
          <cell r="A332" t="str">
            <v>1157-001</v>
          </cell>
          <cell r="B332" t="str">
            <v>二戸信用金庫　　　　　　　</v>
          </cell>
          <cell r="C332" t="str">
            <v>東北信金</v>
          </cell>
          <cell r="D332" t="str">
            <v>INS(B+D)</v>
          </cell>
          <cell r="E332">
            <v>17</v>
          </cell>
        </row>
        <row r="333">
          <cell r="A333" t="str">
            <v>2452-001</v>
          </cell>
          <cell r="B333" t="str">
            <v>三河信用組合　　　　　　　</v>
          </cell>
          <cell r="C333" t="str">
            <v>信組情報</v>
          </cell>
          <cell r="D333" t="str">
            <v>INS(B+D)</v>
          </cell>
          <cell r="E333">
            <v>17</v>
          </cell>
        </row>
        <row r="334">
          <cell r="A334" t="str">
            <v>1140-001</v>
          </cell>
          <cell r="B334" t="str">
            <v>山形信用金庫　　　　　　　</v>
          </cell>
          <cell r="C334" t="str">
            <v>東北信金</v>
          </cell>
          <cell r="D334" t="str">
            <v>INS(B+D)</v>
          </cell>
          <cell r="E334">
            <v>17</v>
          </cell>
        </row>
        <row r="335">
          <cell r="A335" t="str">
            <v>1321-001</v>
          </cell>
          <cell r="B335" t="str">
            <v>東栄信用金庫　　　　　　　</v>
          </cell>
          <cell r="C335" t="str">
            <v>信金東京</v>
          </cell>
          <cell r="D335" t="str">
            <v>INS(B+D)</v>
          </cell>
          <cell r="E335">
            <v>17</v>
          </cell>
        </row>
        <row r="336">
          <cell r="A336" t="str">
            <v>9470-001</v>
          </cell>
          <cell r="B336" t="str">
            <v>静岡県信漁連　　　　　　　</v>
          </cell>
          <cell r="C336" t="str">
            <v>全国漁協</v>
          </cell>
          <cell r="D336" t="str">
            <v>INS(B+D)</v>
          </cell>
          <cell r="E336">
            <v>17</v>
          </cell>
        </row>
        <row r="337">
          <cell r="A337" t="str">
            <v>2277-001</v>
          </cell>
          <cell r="B337" t="str">
            <v>ハナ信用組合</v>
          </cell>
          <cell r="C337" t="str">
            <v>朝銀事務</v>
          </cell>
          <cell r="D337" t="str">
            <v>INS(B+D)</v>
          </cell>
          <cell r="E337">
            <v>17</v>
          </cell>
        </row>
        <row r="338">
          <cell r="A338" t="str">
            <v>2365-001</v>
          </cell>
          <cell r="B338" t="str">
            <v>塩沢信用組合　　　　　　　</v>
          </cell>
          <cell r="C338" t="str">
            <v>信組情報</v>
          </cell>
          <cell r="D338" t="str">
            <v>INS(B+D)</v>
          </cell>
          <cell r="E338">
            <v>16</v>
          </cell>
        </row>
        <row r="339">
          <cell r="A339" t="str">
            <v>1742-001</v>
          </cell>
          <cell r="B339" t="str">
            <v>日生信用金庫</v>
          </cell>
          <cell r="C339" t="str">
            <v>中国信金</v>
          </cell>
          <cell r="D339" t="str">
            <v>INS(B+D)</v>
          </cell>
          <cell r="E339">
            <v>16</v>
          </cell>
        </row>
        <row r="340">
          <cell r="A340" t="str">
            <v>2019-001</v>
          </cell>
          <cell r="B340" t="str">
            <v>空知商工信用組合　　　　　</v>
          </cell>
          <cell r="C340" t="str">
            <v>信組情報</v>
          </cell>
          <cell r="D340" t="str">
            <v>INS(B+D)</v>
          </cell>
          <cell r="E340">
            <v>16</v>
          </cell>
        </row>
        <row r="341">
          <cell r="A341" t="str">
            <v>2684-001</v>
          </cell>
          <cell r="B341" t="str">
            <v>信用組合広島商銀　　　　　</v>
          </cell>
          <cell r="C341" t="str">
            <v>メイプル広島</v>
          </cell>
          <cell r="D341" t="str">
            <v>INS(B+D)</v>
          </cell>
          <cell r="E341">
            <v>16</v>
          </cell>
        </row>
        <row r="342">
          <cell r="A342" t="str">
            <v>2122-001</v>
          </cell>
          <cell r="B342" t="str">
            <v>真岡信用組合　　　　　　　</v>
          </cell>
          <cell r="C342" t="str">
            <v>信組情報</v>
          </cell>
          <cell r="D342" t="str">
            <v>INS(B+D)</v>
          </cell>
          <cell r="E342">
            <v>16</v>
          </cell>
        </row>
        <row r="343">
          <cell r="A343" t="str">
            <v>1019-001</v>
          </cell>
          <cell r="B343" t="str">
            <v>古平信用金庫　　　　　　　</v>
          </cell>
          <cell r="C343" t="str">
            <v>北海道信金</v>
          </cell>
          <cell r="D343" t="str">
            <v>INS(B+D)</v>
          </cell>
          <cell r="E343">
            <v>16</v>
          </cell>
        </row>
        <row r="344">
          <cell r="A344" t="str">
            <v>1866-001</v>
          </cell>
          <cell r="B344" t="str">
            <v>川之江信用金庫</v>
          </cell>
          <cell r="C344" t="str">
            <v>信金大阪</v>
          </cell>
          <cell r="D344" t="str">
            <v>INS(B+D)</v>
          </cell>
          <cell r="E344">
            <v>16</v>
          </cell>
        </row>
        <row r="345">
          <cell r="A345" t="str">
            <v>1445-001</v>
          </cell>
          <cell r="B345" t="str">
            <v>鶴来信用金庫　　　　　　　</v>
          </cell>
          <cell r="C345" t="str">
            <v>信金大阪</v>
          </cell>
          <cell r="D345" t="str">
            <v>INS(B+D)</v>
          </cell>
          <cell r="E345">
            <v>16</v>
          </cell>
        </row>
        <row r="346">
          <cell r="A346" t="str">
            <v>1912-001</v>
          </cell>
          <cell r="B346" t="str">
            <v>柳川信用金庫</v>
          </cell>
          <cell r="C346" t="str">
            <v>九州信金</v>
          </cell>
          <cell r="D346" t="str">
            <v>INS(B+D)</v>
          </cell>
          <cell r="E346">
            <v>16</v>
          </cell>
        </row>
        <row r="347">
          <cell r="A347" t="str">
            <v>2661-001</v>
          </cell>
          <cell r="B347" t="str">
            <v>島根益田信用組合　　　　　</v>
          </cell>
          <cell r="C347" t="str">
            <v>信組情報</v>
          </cell>
          <cell r="D347" t="str">
            <v>INS(B+D)</v>
          </cell>
          <cell r="E347">
            <v>15</v>
          </cell>
        </row>
        <row r="348">
          <cell r="A348" t="str">
            <v>2248-001</v>
          </cell>
          <cell r="B348" t="str">
            <v>大東京信用組合　　　　　　</v>
          </cell>
          <cell r="C348" t="str">
            <v>信組情報</v>
          </cell>
          <cell r="D348" t="str">
            <v>INS(B+D)</v>
          </cell>
          <cell r="E348">
            <v>14</v>
          </cell>
        </row>
        <row r="349">
          <cell r="A349" t="str">
            <v>1305-001</v>
          </cell>
          <cell r="B349" t="str">
            <v>興産信用金庫　　　　　　　</v>
          </cell>
          <cell r="C349" t="str">
            <v>信金東京</v>
          </cell>
          <cell r="D349" t="str">
            <v>INS(B+D)</v>
          </cell>
          <cell r="E349">
            <v>14</v>
          </cell>
        </row>
        <row r="350">
          <cell r="A350" t="str">
            <v>2410-001</v>
          </cell>
          <cell r="B350" t="str">
            <v>大野信用組合　　　　　　　</v>
          </cell>
          <cell r="C350" t="str">
            <v>信組情報</v>
          </cell>
          <cell r="D350" t="str">
            <v>INS(B+D)</v>
          </cell>
          <cell r="E350">
            <v>13</v>
          </cell>
        </row>
        <row r="351">
          <cell r="A351" t="str">
            <v>2690-001</v>
          </cell>
          <cell r="B351" t="str">
            <v>両備信用組合　　　　　　　</v>
          </cell>
          <cell r="C351" t="str">
            <v>メイプル広島</v>
          </cell>
          <cell r="D351" t="str">
            <v>INS(B+D)</v>
          </cell>
          <cell r="E351">
            <v>13</v>
          </cell>
        </row>
        <row r="352">
          <cell r="A352" t="str">
            <v>9463-001</v>
          </cell>
          <cell r="B352" t="str">
            <v>神奈川県信漁連　　　　　　</v>
          </cell>
          <cell r="C352" t="str">
            <v>全国漁協</v>
          </cell>
          <cell r="D352" t="str">
            <v>INS(B+D)</v>
          </cell>
          <cell r="E352">
            <v>13</v>
          </cell>
        </row>
        <row r="353">
          <cell r="A353" t="str">
            <v>2808-001</v>
          </cell>
          <cell r="B353" t="str">
            <v>佐賀西信用組合　　　　　　</v>
          </cell>
          <cell r="C353" t="str">
            <v>信組情報</v>
          </cell>
          <cell r="D353" t="str">
            <v>INS(B+D)</v>
          </cell>
          <cell r="E353">
            <v>13</v>
          </cell>
        </row>
        <row r="354">
          <cell r="A354" t="str">
            <v>1413-001</v>
          </cell>
          <cell r="B354" t="str">
            <v>石動信用金庫　　　　　　　</v>
          </cell>
          <cell r="C354" t="str">
            <v>信金大阪</v>
          </cell>
          <cell r="D354" t="str">
            <v>INS(B+D)</v>
          </cell>
          <cell r="E354">
            <v>13</v>
          </cell>
        </row>
        <row r="355">
          <cell r="A355" t="str">
            <v>1901-001</v>
          </cell>
          <cell r="B355" t="str">
            <v>福岡信用金庫</v>
          </cell>
          <cell r="C355" t="str">
            <v>九州信金</v>
          </cell>
          <cell r="D355" t="str">
            <v>INS(B+D)</v>
          </cell>
          <cell r="E355">
            <v>12</v>
          </cell>
        </row>
        <row r="356">
          <cell r="A356" t="str">
            <v>2075-001</v>
          </cell>
          <cell r="B356" t="str">
            <v>秋田県信用組合　　　　　　</v>
          </cell>
          <cell r="C356" t="str">
            <v>信組情報</v>
          </cell>
          <cell r="D356" t="str">
            <v>INS(B+D)</v>
          </cell>
          <cell r="E356">
            <v>11</v>
          </cell>
        </row>
        <row r="357">
          <cell r="A357" t="str">
            <v>1326-001</v>
          </cell>
          <cell r="B357" t="str">
            <v>小松川信用金庫　　　　　　</v>
          </cell>
          <cell r="C357" t="str">
            <v>信金東京</v>
          </cell>
          <cell r="D357" t="str">
            <v>INS(B+D)</v>
          </cell>
          <cell r="E357">
            <v>11</v>
          </cell>
        </row>
        <row r="358">
          <cell r="A358" t="str">
            <v>2672-001</v>
          </cell>
          <cell r="B358" t="str">
            <v>朝銀西信用組合</v>
          </cell>
          <cell r="C358" t="str">
            <v>朝銀事務</v>
          </cell>
          <cell r="D358" t="str">
            <v>INS(B+D)</v>
          </cell>
          <cell r="E358">
            <v>11</v>
          </cell>
        </row>
        <row r="359">
          <cell r="A359" t="str">
            <v>2541-001</v>
          </cell>
          <cell r="B359" t="str">
            <v>成協信用組合</v>
          </cell>
          <cell r="C359" t="str">
            <v>信組情報</v>
          </cell>
          <cell r="D359" t="str">
            <v>INS(B+D)</v>
          </cell>
          <cell r="E359">
            <v>10</v>
          </cell>
        </row>
        <row r="360">
          <cell r="A360" t="str">
            <v>1155-001</v>
          </cell>
          <cell r="B360" t="str">
            <v>花巻信用金庫　　　　　　　</v>
          </cell>
          <cell r="C360" t="str">
            <v>東北信金</v>
          </cell>
          <cell r="D360" t="str">
            <v>INS(B+D)</v>
          </cell>
          <cell r="E360">
            <v>10</v>
          </cell>
        </row>
        <row r="361">
          <cell r="A361" t="str">
            <v>1757-001</v>
          </cell>
          <cell r="B361" t="str">
            <v>大竹信用金庫</v>
          </cell>
          <cell r="C361" t="str">
            <v>中国信金</v>
          </cell>
          <cell r="D361" t="str">
            <v>INS(B+D)</v>
          </cell>
          <cell r="E361">
            <v>10</v>
          </cell>
        </row>
        <row r="362">
          <cell r="A362" t="str">
            <v>9483-001</v>
          </cell>
          <cell r="B362" t="str">
            <v>広島県信漁連　　　　　　　</v>
          </cell>
          <cell r="C362" t="str">
            <v>全国漁協</v>
          </cell>
          <cell r="D362" t="str">
            <v>INS(B+D)</v>
          </cell>
          <cell r="E362">
            <v>10</v>
          </cell>
        </row>
        <row r="363">
          <cell r="A363" t="str">
            <v>9488-001</v>
          </cell>
          <cell r="B363" t="str">
            <v>高知県信漁連　　　　　　　</v>
          </cell>
          <cell r="C363" t="str">
            <v>全国漁協</v>
          </cell>
          <cell r="D363" t="str">
            <v>INS(B+D)</v>
          </cell>
          <cell r="E363">
            <v>9</v>
          </cell>
        </row>
        <row r="364">
          <cell r="A364" t="str">
            <v>2254-001</v>
          </cell>
          <cell r="B364" t="str">
            <v>第一勧業信用組合　　　　　</v>
          </cell>
          <cell r="C364" t="str">
            <v>信組情報</v>
          </cell>
          <cell r="D364" t="str">
            <v>INS(B+D)</v>
          </cell>
          <cell r="E364">
            <v>9</v>
          </cell>
        </row>
        <row r="365">
          <cell r="A365" t="str">
            <v>9456-001</v>
          </cell>
          <cell r="B365" t="str">
            <v>福島県信漁連　　　　　　　</v>
          </cell>
          <cell r="C365" t="str">
            <v>全国漁協</v>
          </cell>
          <cell r="D365" t="str">
            <v>INS(B+D)</v>
          </cell>
          <cell r="E365">
            <v>9</v>
          </cell>
        </row>
        <row r="366">
          <cell r="A366" t="str">
            <v>2083-001</v>
          </cell>
          <cell r="B366" t="str">
            <v>北郡信用組合　　　　　　　</v>
          </cell>
          <cell r="C366" t="str">
            <v>信組情報</v>
          </cell>
          <cell r="D366" t="str">
            <v>INS(B+D)</v>
          </cell>
          <cell r="E366">
            <v>8</v>
          </cell>
        </row>
        <row r="367">
          <cell r="A367" t="str">
            <v>9457-001</v>
          </cell>
          <cell r="B367" t="str">
            <v>茨城県信漁連　　　　　　　</v>
          </cell>
          <cell r="C367" t="str">
            <v>全国漁協</v>
          </cell>
          <cell r="D367" t="str">
            <v>INS(B+D)</v>
          </cell>
          <cell r="E367">
            <v>8</v>
          </cell>
        </row>
        <row r="368">
          <cell r="A368" t="str">
            <v>1345-001</v>
          </cell>
          <cell r="B368" t="str">
            <v>昭和信用金庫　　　</v>
          </cell>
          <cell r="C368" t="str">
            <v>信金東京</v>
          </cell>
          <cell r="D368" t="str">
            <v>INS(B+D)</v>
          </cell>
          <cell r="E368">
            <v>8</v>
          </cell>
        </row>
        <row r="369">
          <cell r="A369" t="str">
            <v>1636-001</v>
          </cell>
          <cell r="B369" t="str">
            <v>大阪商工信用金庫</v>
          </cell>
          <cell r="C369" t="str">
            <v>信金大阪</v>
          </cell>
          <cell r="D369" t="str">
            <v>INS(B+D)</v>
          </cell>
          <cell r="E369">
            <v>7</v>
          </cell>
        </row>
        <row r="370">
          <cell r="A370" t="str">
            <v>9473-001</v>
          </cell>
          <cell r="B370" t="str">
            <v>福井県信漁連　　　　　　　</v>
          </cell>
          <cell r="C370" t="str">
            <v>全国漁協</v>
          </cell>
          <cell r="D370" t="str">
            <v>INS(B+D)</v>
          </cell>
          <cell r="E370">
            <v>7</v>
          </cell>
        </row>
        <row r="371">
          <cell r="A371" t="str">
            <v>1633-001</v>
          </cell>
          <cell r="B371" t="str">
            <v>大阪厚生信用金庫</v>
          </cell>
          <cell r="C371" t="str">
            <v>信金大阪</v>
          </cell>
          <cell r="D371" t="str">
            <v>INS(B+D)</v>
          </cell>
          <cell r="E371">
            <v>7</v>
          </cell>
        </row>
        <row r="372">
          <cell r="A372" t="str">
            <v>9479-001</v>
          </cell>
          <cell r="B372" t="str">
            <v>和歌山県信漁連　　　　　　</v>
          </cell>
          <cell r="C372" t="str">
            <v>全国漁協</v>
          </cell>
          <cell r="D372" t="str">
            <v>INS(B+D)</v>
          </cell>
          <cell r="E372">
            <v>6</v>
          </cell>
        </row>
        <row r="373">
          <cell r="A373" t="str">
            <v>2366-001</v>
          </cell>
          <cell r="B373" t="str">
            <v>糸魚川信用組合　　　　　　</v>
          </cell>
          <cell r="C373" t="str">
            <v>信組情報</v>
          </cell>
          <cell r="D373" t="str">
            <v>INS(B+D)</v>
          </cell>
          <cell r="E373">
            <v>6</v>
          </cell>
        </row>
        <row r="374">
          <cell r="A374" t="str">
            <v>9480-001</v>
          </cell>
          <cell r="B374" t="str">
            <v>鳥取県信漁連　　　　　　　</v>
          </cell>
          <cell r="C374" t="str">
            <v>全国漁協</v>
          </cell>
          <cell r="D374" t="str">
            <v>INS(B+D)</v>
          </cell>
          <cell r="E374">
            <v>6</v>
          </cell>
        </row>
        <row r="375">
          <cell r="A375" t="str">
            <v>2226-001</v>
          </cell>
          <cell r="B375" t="str">
            <v>東信用組合　　　　　　　　</v>
          </cell>
          <cell r="C375" t="str">
            <v>信組情報</v>
          </cell>
          <cell r="D375" t="str">
            <v>INS(B+D)</v>
          </cell>
          <cell r="E375">
            <v>5</v>
          </cell>
        </row>
      </sheetData>
      <sheetData sheetId="2" refreshError="1">
        <row r="1">
          <cell r="A1" t="str">
            <v>SVID</v>
          </cell>
          <cell r="B1" t="str">
            <v>金融機関名</v>
          </cell>
          <cell r="C1" t="str">
            <v>導入システム</v>
          </cell>
          <cell r="D1" t="str">
            <v>導入回線</v>
          </cell>
          <cell r="E1" t="str">
            <v>件数</v>
          </cell>
        </row>
        <row r="2">
          <cell r="A2" t="str">
            <v>1732-001</v>
          </cell>
          <cell r="B2" t="str">
            <v>おかやま信用金庫</v>
          </cell>
          <cell r="C2" t="str">
            <v>中国信金</v>
          </cell>
          <cell r="D2" t="str">
            <v>INS(B+D)</v>
          </cell>
          <cell r="E2">
            <v>769</v>
          </cell>
        </row>
        <row r="3">
          <cell r="A3" t="str">
            <v>1351-001</v>
          </cell>
          <cell r="B3" t="str">
            <v>城北信用金庫　王子信用金庫　　　　　　</v>
          </cell>
          <cell r="C3" t="str">
            <v>信金東京</v>
          </cell>
          <cell r="D3" t="str">
            <v>INS(B+D)</v>
          </cell>
          <cell r="E3">
            <v>568</v>
          </cell>
        </row>
        <row r="4">
          <cell r="A4" t="str">
            <v>2954-001</v>
          </cell>
          <cell r="B4" t="str">
            <v>宮城労働金庫　　　　　　　</v>
          </cell>
          <cell r="C4" t="str">
            <v>労金事務</v>
          </cell>
          <cell r="D4" t="str">
            <v>INS(B+D)</v>
          </cell>
          <cell r="E4">
            <v>412</v>
          </cell>
        </row>
        <row r="5">
          <cell r="A5" t="str">
            <v>1260-001</v>
          </cell>
          <cell r="B5" t="str">
            <v>千葉信用金庫　　　　　　　</v>
          </cell>
          <cell r="C5" t="str">
            <v>信金東京</v>
          </cell>
          <cell r="D5" t="str">
            <v>INS(B+D)</v>
          </cell>
          <cell r="E5">
            <v>374</v>
          </cell>
        </row>
        <row r="6">
          <cell r="A6" t="str">
            <v>1620-001</v>
          </cell>
          <cell r="B6" t="str">
            <v>京都北都信用金庫</v>
          </cell>
          <cell r="C6" t="str">
            <v>信金大阪</v>
          </cell>
          <cell r="D6" t="str">
            <v>INS(B+D)</v>
          </cell>
          <cell r="E6">
            <v>342</v>
          </cell>
        </row>
        <row r="7">
          <cell r="A7" t="str">
            <v>1695-001</v>
          </cell>
          <cell r="B7" t="str">
            <v>中兵庫信用金庫</v>
          </cell>
          <cell r="C7" t="str">
            <v>信金大阪</v>
          </cell>
          <cell r="D7" t="str">
            <v>INS(B+D)</v>
          </cell>
          <cell r="E7">
            <v>316</v>
          </cell>
        </row>
        <row r="8">
          <cell r="A8" t="str">
            <v>2680-001</v>
          </cell>
          <cell r="B8" t="str">
            <v>広島市信用組合　　　　　　</v>
          </cell>
          <cell r="C8" t="str">
            <v>信組情報</v>
          </cell>
          <cell r="D8" t="str">
            <v>INS(B+D)</v>
          </cell>
          <cell r="E8">
            <v>251</v>
          </cell>
        </row>
        <row r="9">
          <cell r="A9" t="str">
            <v>1903-001</v>
          </cell>
          <cell r="B9" t="str">
            <v>福岡ひびき信用金庫</v>
          </cell>
          <cell r="C9" t="str">
            <v>九州信金</v>
          </cell>
          <cell r="D9" t="str">
            <v>INS(B+D)</v>
          </cell>
          <cell r="E9">
            <v>251</v>
          </cell>
        </row>
        <row r="10">
          <cell r="A10" t="str">
            <v>1030-001</v>
          </cell>
          <cell r="B10" t="str">
            <v>北見信用金庫　　　　　　　</v>
          </cell>
          <cell r="C10" t="str">
            <v>北海道信金</v>
          </cell>
          <cell r="D10" t="str">
            <v>INS(B+D)</v>
          </cell>
          <cell r="E10">
            <v>239</v>
          </cell>
        </row>
        <row r="11">
          <cell r="A11" t="str">
            <v>1201-001</v>
          </cell>
          <cell r="B11" t="str">
            <v>ぐんま信用金庫</v>
          </cell>
          <cell r="C11" t="str">
            <v>信金東京</v>
          </cell>
          <cell r="D11" t="str">
            <v>INS(B+D)</v>
          </cell>
          <cell r="E11">
            <v>233</v>
          </cell>
        </row>
        <row r="12">
          <cell r="A12" t="str">
            <v>1028-001</v>
          </cell>
          <cell r="B12" t="str">
            <v>大地みらい信用金庫　　　　　　　</v>
          </cell>
          <cell r="C12" t="str">
            <v>北海道信金</v>
          </cell>
          <cell r="D12" t="str">
            <v>INS(B+D)</v>
          </cell>
          <cell r="E12">
            <v>227</v>
          </cell>
        </row>
        <row r="13">
          <cell r="A13" t="str">
            <v>1502-001</v>
          </cell>
          <cell r="B13" t="str">
            <v>静清信用金庫　　　　　　　</v>
          </cell>
          <cell r="C13" t="str">
            <v>東海信金</v>
          </cell>
          <cell r="D13" t="str">
            <v>INS(B+D)</v>
          </cell>
          <cell r="E13">
            <v>222</v>
          </cell>
        </row>
        <row r="14">
          <cell r="A14" t="str">
            <v>1985-001</v>
          </cell>
          <cell r="B14" t="str">
            <v>高鍋信用金庫　　　　　　　</v>
          </cell>
          <cell r="C14" t="str">
            <v>九州信金</v>
          </cell>
          <cell r="D14" t="str">
            <v>INS(B+D)</v>
          </cell>
          <cell r="E14">
            <v>221</v>
          </cell>
        </row>
        <row r="15">
          <cell r="A15" t="str">
            <v>0585-001</v>
          </cell>
          <cell r="B15" t="str">
            <v>長崎銀行　　　　　　　　　</v>
          </cell>
          <cell r="C15" t="str">
            <v>SB九州共同</v>
          </cell>
          <cell r="D15" t="str">
            <v>INS(B+D)</v>
          </cell>
          <cell r="E15">
            <v>208</v>
          </cell>
        </row>
        <row r="16">
          <cell r="A16" t="str">
            <v>1385-001</v>
          </cell>
          <cell r="B16" t="str">
            <v>甲府信用金庫　　　　　　　</v>
          </cell>
          <cell r="C16" t="str">
            <v>信金東京</v>
          </cell>
          <cell r="D16" t="str">
            <v>INS(B+D)</v>
          </cell>
          <cell r="E16">
            <v>201</v>
          </cell>
        </row>
        <row r="17">
          <cell r="A17" t="str">
            <v>1674-001</v>
          </cell>
          <cell r="B17" t="str">
            <v>きのくに信用金庫</v>
          </cell>
          <cell r="C17" t="str">
            <v>信金大阪</v>
          </cell>
          <cell r="D17" t="str">
            <v>INS(B+D)</v>
          </cell>
          <cell r="E17">
            <v>200</v>
          </cell>
        </row>
        <row r="18">
          <cell r="A18" t="str">
            <v>1756-001</v>
          </cell>
          <cell r="B18" t="str">
            <v>しまなみ（かもめ）信用金庫</v>
          </cell>
          <cell r="C18" t="str">
            <v>中国信金</v>
          </cell>
          <cell r="D18" t="str">
            <v>INS(B+D)</v>
          </cell>
          <cell r="E18">
            <v>192</v>
          </cell>
        </row>
        <row r="19">
          <cell r="A19" t="str">
            <v>2987-001</v>
          </cell>
          <cell r="B19" t="str">
            <v>四国労働金庫　　　　　　</v>
          </cell>
          <cell r="C19" t="str">
            <v>労金事務</v>
          </cell>
          <cell r="D19" t="str">
            <v>INS(B+D)</v>
          </cell>
          <cell r="E19">
            <v>191</v>
          </cell>
        </row>
        <row r="20">
          <cell r="A20" t="str">
            <v>1371-001</v>
          </cell>
          <cell r="B20" t="str">
            <v>長岡信用金庫　　　　　　　</v>
          </cell>
          <cell r="C20" t="str">
            <v>信金東京</v>
          </cell>
          <cell r="D20" t="str">
            <v>INS(B+D)</v>
          </cell>
          <cell r="E20">
            <v>190</v>
          </cell>
        </row>
        <row r="21">
          <cell r="A21" t="str">
            <v>1954-001</v>
          </cell>
          <cell r="B21" t="str">
            <v>熊本中央信用金庫</v>
          </cell>
          <cell r="C21" t="str">
            <v>九州信金</v>
          </cell>
          <cell r="D21" t="str">
            <v>INS(B+D)</v>
          </cell>
          <cell r="E21">
            <v>189</v>
          </cell>
        </row>
        <row r="22">
          <cell r="A22" t="str">
            <v>1512-001</v>
          </cell>
          <cell r="B22" t="str">
            <v>焼津信用金庫　　　　　　　</v>
          </cell>
          <cell r="C22" t="str">
            <v>東海信金</v>
          </cell>
          <cell r="D22" t="str">
            <v>INS(B+D)</v>
          </cell>
          <cell r="E22">
            <v>186</v>
          </cell>
        </row>
        <row r="23">
          <cell r="A23" t="str">
            <v>1506-001</v>
          </cell>
          <cell r="B23" t="str">
            <v>三島信用金庫　　　　　　　</v>
          </cell>
          <cell r="C23" t="str">
            <v>東海信金</v>
          </cell>
          <cell r="D23" t="str">
            <v>INS(B+D)</v>
          </cell>
          <cell r="E23">
            <v>178</v>
          </cell>
        </row>
        <row r="24">
          <cell r="A24" t="str">
            <v>1701-001</v>
          </cell>
          <cell r="B24" t="str">
            <v>鳥取信用金庫</v>
          </cell>
          <cell r="C24" t="str">
            <v>中国信金</v>
          </cell>
          <cell r="D24" t="str">
            <v>INS(B+D)</v>
          </cell>
          <cell r="E24">
            <v>178</v>
          </cell>
        </row>
        <row r="25">
          <cell r="A25" t="str">
            <v>1960-001</v>
          </cell>
          <cell r="B25" t="str">
            <v>大分信用金庫</v>
          </cell>
          <cell r="C25" t="str">
            <v>九州信金</v>
          </cell>
          <cell r="D25" t="str">
            <v>INS(B+D)</v>
          </cell>
          <cell r="E25">
            <v>177</v>
          </cell>
        </row>
        <row r="26">
          <cell r="A26" t="str">
            <v>2970-001</v>
          </cell>
          <cell r="B26" t="str">
            <v>北陸労働金庫　　　　　　</v>
          </cell>
          <cell r="C26" t="str">
            <v>労金事務</v>
          </cell>
          <cell r="D26" t="str">
            <v>INS(B+D)</v>
          </cell>
          <cell r="E26">
            <v>176</v>
          </cell>
        </row>
        <row r="27">
          <cell r="A27" t="str">
            <v>1288-001</v>
          </cell>
          <cell r="B27" t="str">
            <v>さがみ信用金庫　　　　　　</v>
          </cell>
          <cell r="C27" t="str">
            <v>信金東京</v>
          </cell>
          <cell r="D27" t="str">
            <v>INS(B+D)</v>
          </cell>
          <cell r="E27">
            <v>175</v>
          </cell>
        </row>
        <row r="28">
          <cell r="A28" t="str">
            <v>1009-001</v>
          </cell>
          <cell r="B28" t="str">
            <v>伊達信用金庫　　　　　　　</v>
          </cell>
          <cell r="C28" t="str">
            <v>北海道信金</v>
          </cell>
          <cell r="D28" t="str">
            <v>INS(B+D)</v>
          </cell>
          <cell r="E28">
            <v>170</v>
          </cell>
        </row>
        <row r="29">
          <cell r="A29" t="str">
            <v>1952-001</v>
          </cell>
          <cell r="B29" t="str">
            <v>熊本第一信用金庫</v>
          </cell>
          <cell r="C29" t="str">
            <v>九州信金</v>
          </cell>
          <cell r="D29" t="str">
            <v>INS(B+D)</v>
          </cell>
          <cell r="E29">
            <v>169</v>
          </cell>
        </row>
        <row r="30">
          <cell r="A30" t="str">
            <v>0582-001</v>
          </cell>
          <cell r="B30" t="str">
            <v>福岡中央銀行　　　　　　　</v>
          </cell>
          <cell r="C30" t="str">
            <v>SB九州共同</v>
          </cell>
          <cell r="D30" t="str">
            <v>INS(B+D)</v>
          </cell>
          <cell r="E30">
            <v>169</v>
          </cell>
        </row>
        <row r="31">
          <cell r="A31" t="str">
            <v>2351-001</v>
          </cell>
          <cell r="B31" t="str">
            <v>新潟縣信用組合　　　　　　</v>
          </cell>
          <cell r="C31" t="str">
            <v>信組情報</v>
          </cell>
          <cell r="D31" t="str">
            <v>INS(B+D)</v>
          </cell>
          <cell r="E31">
            <v>168</v>
          </cell>
        </row>
        <row r="32">
          <cell r="A32" t="str">
            <v>2377-001</v>
          </cell>
          <cell r="B32" t="str">
            <v>甲府中央信用組合　　　　　</v>
          </cell>
          <cell r="C32" t="str">
            <v>信組情報</v>
          </cell>
          <cell r="D32" t="str">
            <v>INS(B+D)</v>
          </cell>
          <cell r="E32">
            <v>164</v>
          </cell>
        </row>
        <row r="33">
          <cell r="A33" t="str">
            <v>1668-001</v>
          </cell>
          <cell r="B33" t="str">
            <v>奈良中央信用金庫</v>
          </cell>
          <cell r="C33" t="str">
            <v>信金大阪</v>
          </cell>
          <cell r="D33" t="str">
            <v>INS(B+D)</v>
          </cell>
          <cell r="E33">
            <v>163</v>
          </cell>
        </row>
        <row r="34">
          <cell r="A34" t="str">
            <v>1226-001</v>
          </cell>
          <cell r="B34" t="str">
            <v>小山信用金庫　　　　　　　</v>
          </cell>
          <cell r="C34" t="str">
            <v>信金東京</v>
          </cell>
          <cell r="D34" t="str">
            <v>INS(B+D)</v>
          </cell>
          <cell r="E34">
            <v>158</v>
          </cell>
        </row>
        <row r="35">
          <cell r="A35" t="str">
            <v>1242-001</v>
          </cell>
          <cell r="B35" t="str">
            <v>結城信用金庫　　　　　　　</v>
          </cell>
          <cell r="C35" t="str">
            <v>信金東京</v>
          </cell>
          <cell r="D35" t="str">
            <v>INS(B+D)</v>
          </cell>
          <cell r="E35">
            <v>156</v>
          </cell>
        </row>
        <row r="36">
          <cell r="A36" t="str">
            <v>1920-001</v>
          </cell>
          <cell r="B36" t="str">
            <v>遠賀信用金庫</v>
          </cell>
          <cell r="C36" t="str">
            <v>九州信金</v>
          </cell>
          <cell r="D36" t="str">
            <v>INS(B+D)</v>
          </cell>
          <cell r="E36">
            <v>153</v>
          </cell>
        </row>
        <row r="37">
          <cell r="A37" t="str">
            <v>1694-001</v>
          </cell>
          <cell r="B37" t="str">
            <v>西兵庫信用金庫</v>
          </cell>
          <cell r="C37" t="str">
            <v>信金大阪</v>
          </cell>
          <cell r="D37" t="str">
            <v>INS(B+D)</v>
          </cell>
          <cell r="E37">
            <v>149</v>
          </cell>
        </row>
        <row r="38">
          <cell r="A38" t="str">
            <v>1734-001</v>
          </cell>
          <cell r="B38" t="str">
            <v>水島信用金庫</v>
          </cell>
          <cell r="C38" t="str">
            <v>中国信金</v>
          </cell>
          <cell r="D38" t="str">
            <v>INS(B+D)</v>
          </cell>
          <cell r="E38">
            <v>145</v>
          </cell>
        </row>
        <row r="39">
          <cell r="A39" t="str">
            <v>1261-001</v>
          </cell>
          <cell r="B39" t="str">
            <v>銚子信用金庫　　　　　　　</v>
          </cell>
          <cell r="C39" t="str">
            <v>信金東京</v>
          </cell>
          <cell r="D39" t="str">
            <v>INS(B+D)</v>
          </cell>
          <cell r="E39">
            <v>145</v>
          </cell>
        </row>
        <row r="40">
          <cell r="A40" t="str">
            <v>1171-001</v>
          </cell>
          <cell r="B40" t="str">
            <v>宮城第一信用金庫　　　　　</v>
          </cell>
          <cell r="C40" t="str">
            <v>東北信金</v>
          </cell>
          <cell r="D40" t="str">
            <v>INS(B+D)</v>
          </cell>
          <cell r="E40">
            <v>139</v>
          </cell>
        </row>
        <row r="41">
          <cell r="A41" t="str">
            <v>1033-001</v>
          </cell>
          <cell r="B41" t="str">
            <v>遠軽信用金庫　　　　　　　</v>
          </cell>
          <cell r="C41" t="str">
            <v>北海道信金</v>
          </cell>
          <cell r="D41" t="str">
            <v>INS(B+D)</v>
          </cell>
          <cell r="E41">
            <v>138</v>
          </cell>
        </row>
        <row r="42">
          <cell r="A42" t="str">
            <v>1012-001</v>
          </cell>
          <cell r="B42" t="str">
            <v>函館信用金庫　　　　　　　</v>
          </cell>
          <cell r="C42" t="str">
            <v>北海道信金</v>
          </cell>
          <cell r="D42" t="str">
            <v>INS(B+D)</v>
          </cell>
          <cell r="E42">
            <v>137</v>
          </cell>
        </row>
        <row r="43">
          <cell r="A43" t="str">
            <v>0519-001</v>
          </cell>
          <cell r="B43" t="str">
            <v>茨城銀行</v>
          </cell>
          <cell r="C43" t="str">
            <v>STAR-21</v>
          </cell>
          <cell r="D43" t="str">
            <v>INS(B+D)</v>
          </cell>
          <cell r="E43">
            <v>133</v>
          </cell>
        </row>
        <row r="44">
          <cell r="A44" t="str">
            <v>1930-001</v>
          </cell>
          <cell r="B44" t="str">
            <v>唐津信用金庫</v>
          </cell>
          <cell r="C44" t="str">
            <v>九州信金</v>
          </cell>
          <cell r="D44" t="str">
            <v>INS(B+D)</v>
          </cell>
          <cell r="E44">
            <v>131</v>
          </cell>
        </row>
        <row r="45">
          <cell r="A45" t="str">
            <v>1203-001</v>
          </cell>
          <cell r="B45" t="str">
            <v>高崎信用金庫　　　　　　　</v>
          </cell>
          <cell r="C45" t="str">
            <v>信金東京</v>
          </cell>
          <cell r="D45" t="str">
            <v>INS(B+D)</v>
          </cell>
          <cell r="E45">
            <v>131</v>
          </cell>
        </row>
        <row r="46">
          <cell r="A46" t="str">
            <v>1393-001</v>
          </cell>
          <cell r="B46" t="str">
            <v>諏訪信用金庫　　　　　　　</v>
          </cell>
          <cell r="C46" t="str">
            <v>信金東京</v>
          </cell>
          <cell r="D46" t="str">
            <v>INS(B+D)</v>
          </cell>
          <cell r="E46">
            <v>130</v>
          </cell>
        </row>
        <row r="47">
          <cell r="A47" t="str">
            <v>1583-001</v>
          </cell>
          <cell r="B47" t="str">
            <v>桑名信用金庫</v>
          </cell>
          <cell r="C47" t="str">
            <v>東海信金</v>
          </cell>
          <cell r="D47" t="str">
            <v>INS(B+D)</v>
          </cell>
          <cell r="E47">
            <v>128</v>
          </cell>
        </row>
        <row r="48">
          <cell r="A48" t="str">
            <v>1680-001</v>
          </cell>
          <cell r="B48" t="str">
            <v>神戸信用金庫</v>
          </cell>
          <cell r="C48" t="str">
            <v>信金大阪</v>
          </cell>
          <cell r="D48" t="str">
            <v>INS(B+D)</v>
          </cell>
          <cell r="E48">
            <v>126</v>
          </cell>
        </row>
        <row r="49">
          <cell r="A49" t="str">
            <v>1170-001</v>
          </cell>
          <cell r="B49" t="str">
            <v>仙台信用金庫　　　</v>
          </cell>
          <cell r="C49" t="str">
            <v>東北信金</v>
          </cell>
          <cell r="D49" t="str">
            <v>INS(B+D)</v>
          </cell>
          <cell r="E49">
            <v>126</v>
          </cell>
        </row>
        <row r="50">
          <cell r="A50" t="str">
            <v>1470-001</v>
          </cell>
          <cell r="B50" t="str">
            <v>福井信用金庫　　　　　　　</v>
          </cell>
          <cell r="C50" t="str">
            <v>信金大阪</v>
          </cell>
          <cell r="D50" t="str">
            <v>INS(B+D)</v>
          </cell>
          <cell r="E50">
            <v>125</v>
          </cell>
        </row>
        <row r="51">
          <cell r="A51" t="str">
            <v>1563-001</v>
          </cell>
          <cell r="B51" t="str">
            <v>尾西信用金庫</v>
          </cell>
          <cell r="C51" t="str">
            <v>東海信金</v>
          </cell>
          <cell r="D51" t="str">
            <v>INS(B+D)</v>
          </cell>
          <cell r="E51">
            <v>124</v>
          </cell>
        </row>
        <row r="52">
          <cell r="A52" t="str">
            <v>1173-001</v>
          </cell>
          <cell r="B52" t="str">
            <v>塩釜信用金庫　　　　　　　</v>
          </cell>
          <cell r="C52" t="str">
            <v>東北信金</v>
          </cell>
          <cell r="D52" t="str">
            <v>INS(B+D)</v>
          </cell>
          <cell r="E52">
            <v>124</v>
          </cell>
        </row>
        <row r="53">
          <cell r="A53" t="str">
            <v>1917-001</v>
          </cell>
          <cell r="B53" t="str">
            <v>大川信用金庫</v>
          </cell>
          <cell r="C53" t="str">
            <v>九州信金</v>
          </cell>
          <cell r="D53" t="str">
            <v>INS(B+D)</v>
          </cell>
          <cell r="E53">
            <v>124</v>
          </cell>
        </row>
        <row r="54">
          <cell r="A54" t="str">
            <v>1281-001</v>
          </cell>
          <cell r="B54" t="str">
            <v>三浦藤沢信用金庫　　　　　</v>
          </cell>
          <cell r="C54" t="str">
            <v>信金東京</v>
          </cell>
          <cell r="D54" t="str">
            <v>INS(B+D)</v>
          </cell>
          <cell r="E54">
            <v>123</v>
          </cell>
        </row>
        <row r="55">
          <cell r="A55" t="str">
            <v>1264-001</v>
          </cell>
          <cell r="B55" t="str">
            <v>館山信用金庫　　　　　　　</v>
          </cell>
          <cell r="C55" t="str">
            <v>信金東京</v>
          </cell>
          <cell r="D55" t="str">
            <v>INS(B+D)</v>
          </cell>
          <cell r="E55">
            <v>122</v>
          </cell>
        </row>
        <row r="56">
          <cell r="A56" t="str">
            <v>2870-001</v>
          </cell>
          <cell r="B56" t="str">
            <v>大分県信用組合　　　　　　</v>
          </cell>
          <cell r="C56" t="str">
            <v>信組情報</v>
          </cell>
          <cell r="D56" t="str">
            <v>INS(B+D)</v>
          </cell>
          <cell r="E56">
            <v>122</v>
          </cell>
        </row>
        <row r="57">
          <cell r="A57" t="str">
            <v>1014-001</v>
          </cell>
          <cell r="B57" t="str">
            <v>江差信用金庫　　　　　　　</v>
          </cell>
          <cell r="C57" t="str">
            <v>北海道信金</v>
          </cell>
          <cell r="D57" t="str">
            <v>INS(B+D)</v>
          </cell>
          <cell r="E57">
            <v>121</v>
          </cell>
        </row>
        <row r="58">
          <cell r="A58" t="str">
            <v>1880-001</v>
          </cell>
          <cell r="B58" t="str">
            <v>幡多信用金庫</v>
          </cell>
          <cell r="C58" t="str">
            <v>信金大阪</v>
          </cell>
          <cell r="D58" t="str">
            <v>INS(B+D)</v>
          </cell>
          <cell r="E58">
            <v>121</v>
          </cell>
        </row>
        <row r="59">
          <cell r="A59" t="str">
            <v>0583-001</v>
          </cell>
          <cell r="B59" t="str">
            <v>佐賀共栄銀行　　　　　　　</v>
          </cell>
          <cell r="C59" t="str">
            <v>SB九州共同</v>
          </cell>
          <cell r="D59" t="str">
            <v>INS(B+D)</v>
          </cell>
          <cell r="E59">
            <v>120</v>
          </cell>
        </row>
        <row r="60">
          <cell r="A60" t="str">
            <v>3018-001</v>
          </cell>
          <cell r="B60" t="str">
            <v>富山県信農連　　　　　　　</v>
          </cell>
          <cell r="C60" t="str">
            <v>JASTEM</v>
          </cell>
          <cell r="D60" t="str">
            <v>INS(B+D)</v>
          </cell>
          <cell r="E60">
            <v>119</v>
          </cell>
        </row>
        <row r="61">
          <cell r="A61" t="str">
            <v>1027-001</v>
          </cell>
          <cell r="B61" t="str">
            <v>釧路信用金庫　　　　　　　</v>
          </cell>
          <cell r="C61" t="str">
            <v>北海道信金</v>
          </cell>
          <cell r="D61" t="str">
            <v>INS(B+D)</v>
          </cell>
          <cell r="E61">
            <v>119</v>
          </cell>
        </row>
        <row r="62">
          <cell r="A62" t="str">
            <v>1833-001</v>
          </cell>
          <cell r="B62" t="str">
            <v>観音寺信用金庫</v>
          </cell>
          <cell r="C62" t="str">
            <v>信金大阪</v>
          </cell>
          <cell r="D62" t="str">
            <v>INS(B+D)</v>
          </cell>
          <cell r="E62">
            <v>118</v>
          </cell>
        </row>
        <row r="63">
          <cell r="A63" t="str">
            <v>1581-001</v>
          </cell>
          <cell r="B63" t="str">
            <v>北伊勢上野信用金庫 北伊勢信用金庫</v>
          </cell>
          <cell r="C63" t="str">
            <v>東海信金</v>
          </cell>
          <cell r="D63" t="str">
            <v>INS(B+D)</v>
          </cell>
          <cell r="E63">
            <v>118</v>
          </cell>
        </row>
        <row r="64">
          <cell r="A64" t="str">
            <v>1142-001</v>
          </cell>
          <cell r="B64" t="str">
            <v>鶴岡信用金庫　　　　　　　</v>
          </cell>
          <cell r="C64" t="str">
            <v>東北信金</v>
          </cell>
          <cell r="D64" t="str">
            <v>INS(B+D)</v>
          </cell>
          <cell r="E64">
            <v>118</v>
          </cell>
        </row>
        <row r="65">
          <cell r="A65" t="str">
            <v>1513-001</v>
          </cell>
          <cell r="B65" t="str">
            <v>掛川信用金庫　　　　　　　</v>
          </cell>
          <cell r="C65" t="str">
            <v>東海信金</v>
          </cell>
          <cell r="D65" t="str">
            <v>INS(B+D)</v>
          </cell>
          <cell r="E65">
            <v>118</v>
          </cell>
        </row>
        <row r="66">
          <cell r="A66" t="str">
            <v>1559-001</v>
          </cell>
          <cell r="B66" t="str">
            <v>豊田信用金庫</v>
          </cell>
          <cell r="C66" t="str">
            <v>東海信金</v>
          </cell>
          <cell r="D66" t="str">
            <v>INS(B+D)</v>
          </cell>
          <cell r="E66">
            <v>118</v>
          </cell>
        </row>
        <row r="67">
          <cell r="A67" t="str">
            <v>1016-001</v>
          </cell>
          <cell r="B67" t="str">
            <v>小樽信用金庫　　　　　　　</v>
          </cell>
          <cell r="C67" t="str">
            <v>北海道信金</v>
          </cell>
          <cell r="D67" t="str">
            <v>INS(B+D)</v>
          </cell>
          <cell r="E67">
            <v>118</v>
          </cell>
        </row>
        <row r="68">
          <cell r="A68" t="str">
            <v>1781-001</v>
          </cell>
          <cell r="B68" t="str">
            <v>下関信用金庫</v>
          </cell>
          <cell r="C68" t="str">
            <v>中国信金</v>
          </cell>
          <cell r="D68" t="str">
            <v>INS(B+D)</v>
          </cell>
          <cell r="E68">
            <v>118</v>
          </cell>
        </row>
        <row r="69">
          <cell r="A69" t="str">
            <v>1251-001</v>
          </cell>
          <cell r="B69" t="str">
            <v>川口信用金庫　　　　　　　</v>
          </cell>
          <cell r="C69" t="str">
            <v>信金東京</v>
          </cell>
          <cell r="D69" t="str">
            <v>INS(B+D)</v>
          </cell>
          <cell r="E69">
            <v>115</v>
          </cell>
        </row>
        <row r="70">
          <cell r="A70" t="str">
            <v>1401-001</v>
          </cell>
          <cell r="B70" t="str">
            <v>富山信用金庫　　　　　　　</v>
          </cell>
          <cell r="C70" t="str">
            <v>信金大阪</v>
          </cell>
          <cell r="D70" t="str">
            <v>INS(B+D)</v>
          </cell>
          <cell r="E70">
            <v>114</v>
          </cell>
        </row>
        <row r="71">
          <cell r="A71" t="str">
            <v>1968-001</v>
          </cell>
          <cell r="B71" t="str">
            <v>日田信用金庫</v>
          </cell>
          <cell r="C71" t="str">
            <v>九州信金</v>
          </cell>
          <cell r="D71" t="str">
            <v>INS(B+D)</v>
          </cell>
          <cell r="E71">
            <v>114</v>
          </cell>
        </row>
        <row r="72">
          <cell r="A72" t="str">
            <v>1172-001</v>
          </cell>
          <cell r="B72" t="str">
            <v>石巻信用金庫　　　　　　　</v>
          </cell>
          <cell r="C72" t="str">
            <v>東北信金</v>
          </cell>
          <cell r="D72" t="str">
            <v>INS(B+D)</v>
          </cell>
          <cell r="E72">
            <v>112</v>
          </cell>
        </row>
        <row r="73">
          <cell r="A73" t="str">
            <v>1517-001</v>
          </cell>
          <cell r="B73" t="str">
            <v>遠州信用金庫　　　　　　　</v>
          </cell>
          <cell r="C73" t="str">
            <v>東海信金</v>
          </cell>
          <cell r="D73" t="str">
            <v>INS(B+D)</v>
          </cell>
          <cell r="E73">
            <v>110</v>
          </cell>
        </row>
        <row r="74">
          <cell r="A74" t="str">
            <v>1942-001</v>
          </cell>
          <cell r="B74" t="str">
            <v>たちばな信用金庫</v>
          </cell>
          <cell r="C74" t="str">
            <v>九州信金</v>
          </cell>
          <cell r="D74" t="str">
            <v>INS(B+D)</v>
          </cell>
          <cell r="E74">
            <v>109</v>
          </cell>
        </row>
        <row r="75">
          <cell r="A75" t="str">
            <v>1931-001</v>
          </cell>
          <cell r="B75" t="str">
            <v>佐賀信用金庫</v>
          </cell>
          <cell r="C75" t="str">
            <v>九州信金</v>
          </cell>
          <cell r="D75" t="str">
            <v>INS(B+D)</v>
          </cell>
          <cell r="E75">
            <v>109</v>
          </cell>
        </row>
        <row r="76">
          <cell r="A76" t="str">
            <v>1386-001</v>
          </cell>
          <cell r="B76" t="str">
            <v>山梨県（甲府商工）信用金庫</v>
          </cell>
          <cell r="C76" t="str">
            <v>信金東京</v>
          </cell>
          <cell r="D76" t="str">
            <v>INS(B+D)</v>
          </cell>
          <cell r="E76">
            <v>108</v>
          </cell>
        </row>
        <row r="77">
          <cell r="A77" t="str">
            <v>1356-001</v>
          </cell>
          <cell r="B77" t="str">
            <v>巣鴨信用金庫　　　　　　　</v>
          </cell>
          <cell r="C77" t="str">
            <v>信金東京</v>
          </cell>
          <cell r="D77" t="str">
            <v>INS(B+D)</v>
          </cell>
          <cell r="E77">
            <v>108</v>
          </cell>
        </row>
        <row r="78">
          <cell r="A78" t="str">
            <v>1154-001</v>
          </cell>
          <cell r="B78" t="str">
            <v>北上信用金庫　　　　　　　</v>
          </cell>
          <cell r="C78" t="str">
            <v>東北信金</v>
          </cell>
          <cell r="D78" t="str">
            <v>INS(B+D)</v>
          </cell>
          <cell r="E78">
            <v>108</v>
          </cell>
        </row>
        <row r="79">
          <cell r="A79" t="str">
            <v>1830-001</v>
          </cell>
          <cell r="B79" t="str">
            <v>高松信用金庫</v>
          </cell>
          <cell r="C79" t="str">
            <v>信金大阪</v>
          </cell>
          <cell r="D79" t="str">
            <v>INS(B+D)</v>
          </cell>
          <cell r="E79">
            <v>106</v>
          </cell>
        </row>
        <row r="80">
          <cell r="A80" t="str">
            <v>0554-001</v>
          </cell>
          <cell r="B80" t="str">
            <v>関西アーバン銀行 関西銀行</v>
          </cell>
          <cell r="C80" t="str">
            <v>ＹＥＳサーバ</v>
          </cell>
          <cell r="D80" t="str">
            <v>INS(B+D)</v>
          </cell>
          <cell r="E80">
            <v>105</v>
          </cell>
        </row>
        <row r="81">
          <cell r="A81" t="str">
            <v>1211-001</v>
          </cell>
          <cell r="B81" t="str">
            <v>かんら信用金庫　　　　　　</v>
          </cell>
          <cell r="C81" t="str">
            <v>信金東京</v>
          </cell>
          <cell r="D81" t="str">
            <v>INS(B+D)</v>
          </cell>
          <cell r="E81">
            <v>104</v>
          </cell>
        </row>
        <row r="82">
          <cell r="A82" t="str">
            <v>1376-001</v>
          </cell>
          <cell r="B82" t="str">
            <v>上越信用金庫 直江津信用金庫　　　　　</v>
          </cell>
          <cell r="C82" t="str">
            <v>信金東京</v>
          </cell>
          <cell r="D82" t="str">
            <v>INS(B+D)</v>
          </cell>
          <cell r="E82">
            <v>103</v>
          </cell>
        </row>
        <row r="83">
          <cell r="A83" t="str">
            <v>1204-001</v>
          </cell>
          <cell r="B83" t="str">
            <v>桐生信用金庫　　　　　　　</v>
          </cell>
          <cell r="C83" t="str">
            <v>信金東京</v>
          </cell>
          <cell r="D83" t="str">
            <v>INS(B+D)</v>
          </cell>
          <cell r="E83">
            <v>103</v>
          </cell>
        </row>
        <row r="84">
          <cell r="A84" t="str">
            <v>1031-001</v>
          </cell>
          <cell r="B84" t="str">
            <v>網走信用金庫　　　　　　　</v>
          </cell>
          <cell r="C84" t="str">
            <v>北海道信金</v>
          </cell>
          <cell r="D84" t="str">
            <v>INS(B+D)</v>
          </cell>
          <cell r="E84">
            <v>102</v>
          </cell>
        </row>
        <row r="85">
          <cell r="A85" t="str">
            <v>1980-001</v>
          </cell>
          <cell r="B85" t="str">
            <v>宮崎信用金庫</v>
          </cell>
          <cell r="C85" t="str">
            <v>九州信金</v>
          </cell>
          <cell r="D85" t="str">
            <v>INS(B+D)</v>
          </cell>
          <cell r="E85">
            <v>102</v>
          </cell>
        </row>
        <row r="86">
          <cell r="A86" t="str">
            <v>2143-001</v>
          </cell>
          <cell r="B86" t="str">
            <v>あかぎ信用組合　　　　　　</v>
          </cell>
          <cell r="C86" t="str">
            <v>信組情報</v>
          </cell>
          <cell r="D86" t="str">
            <v>INS(B+D)</v>
          </cell>
          <cell r="E86">
            <v>102</v>
          </cell>
        </row>
        <row r="87">
          <cell r="A87" t="str">
            <v>1604-001</v>
          </cell>
          <cell r="B87" t="str">
            <v>湖東信用金庫</v>
          </cell>
          <cell r="C87" t="str">
            <v>信金大阪</v>
          </cell>
          <cell r="D87" t="str">
            <v>INS(B+D)</v>
          </cell>
          <cell r="E87">
            <v>102</v>
          </cell>
        </row>
        <row r="88">
          <cell r="A88" t="str">
            <v>1175-001</v>
          </cell>
          <cell r="B88" t="str">
            <v>気仙沼信用金庫　　　　　　</v>
          </cell>
          <cell r="C88" t="str">
            <v>東北信金</v>
          </cell>
          <cell r="D88" t="str">
            <v>INS(B+D)</v>
          </cell>
          <cell r="E88">
            <v>102</v>
          </cell>
        </row>
        <row r="89">
          <cell r="A89" t="str">
            <v>1370-001</v>
          </cell>
          <cell r="B89" t="str">
            <v>新潟信用金庫　　　　　　　</v>
          </cell>
          <cell r="C89" t="str">
            <v>信金東京</v>
          </cell>
          <cell r="D89" t="str">
            <v>INS(B+D)</v>
          </cell>
          <cell r="E89">
            <v>100</v>
          </cell>
        </row>
        <row r="90">
          <cell r="A90" t="str">
            <v>1021-001</v>
          </cell>
          <cell r="B90" t="str">
            <v>稚内信用金庫　　　　　　　</v>
          </cell>
          <cell r="C90" t="str">
            <v>北海道信金</v>
          </cell>
          <cell r="D90" t="str">
            <v>INS(B+D)</v>
          </cell>
          <cell r="E90">
            <v>99</v>
          </cell>
        </row>
        <row r="91">
          <cell r="A91" t="str">
            <v>1310-001</v>
          </cell>
          <cell r="B91" t="str">
            <v>さわやか信用金庫（旧　東都中央信金）</v>
          </cell>
          <cell r="C91" t="str">
            <v>信金東京</v>
          </cell>
          <cell r="D91" t="str">
            <v>INS(B+D)</v>
          </cell>
          <cell r="E91">
            <v>98</v>
          </cell>
        </row>
        <row r="92">
          <cell r="A92" t="str">
            <v>2616-001</v>
          </cell>
          <cell r="B92" t="str">
            <v>淡陽信用組合　　　　　　　</v>
          </cell>
          <cell r="C92" t="str">
            <v>信組情報</v>
          </cell>
          <cell r="D92" t="str">
            <v>INS(B+D)</v>
          </cell>
          <cell r="E92">
            <v>96</v>
          </cell>
        </row>
        <row r="93">
          <cell r="A93" t="str">
            <v>1150-001</v>
          </cell>
          <cell r="B93" t="str">
            <v>盛岡信用金庫　　　　　　　</v>
          </cell>
          <cell r="C93" t="str">
            <v>東北信金</v>
          </cell>
          <cell r="D93" t="str">
            <v>INS(B+D)</v>
          </cell>
          <cell r="E93">
            <v>95</v>
          </cell>
        </row>
        <row r="94">
          <cell r="A94" t="str">
            <v>1186-001</v>
          </cell>
          <cell r="B94" t="str">
            <v>ひまわり信用金庫　　　　　</v>
          </cell>
          <cell r="C94" t="str">
            <v>東北信金</v>
          </cell>
          <cell r="D94" t="str">
            <v>INS(B+D)</v>
          </cell>
          <cell r="E94">
            <v>95</v>
          </cell>
        </row>
        <row r="95">
          <cell r="A95" t="str">
            <v>1785-001</v>
          </cell>
          <cell r="B95" t="str">
            <v>萩信用金庫</v>
          </cell>
          <cell r="C95" t="str">
            <v>中国信金</v>
          </cell>
          <cell r="D95" t="str">
            <v>INS(B+D)</v>
          </cell>
          <cell r="E95">
            <v>94</v>
          </cell>
        </row>
        <row r="96">
          <cell r="A96" t="str">
            <v>1531-001</v>
          </cell>
          <cell r="B96" t="str">
            <v>大垣信用金庫　　　　　　　</v>
          </cell>
          <cell r="C96" t="str">
            <v>東海信金</v>
          </cell>
          <cell r="D96" t="str">
            <v>INS(B+D)</v>
          </cell>
          <cell r="E96">
            <v>94</v>
          </cell>
        </row>
        <row r="97">
          <cell r="A97" t="str">
            <v>3011-001</v>
          </cell>
          <cell r="B97" t="str">
            <v>埼玉県信農連　　　　　　　</v>
          </cell>
          <cell r="C97" t="str">
            <v>JASTEM</v>
          </cell>
          <cell r="D97" t="str">
            <v>INS(B+D)</v>
          </cell>
          <cell r="E97">
            <v>93</v>
          </cell>
        </row>
        <row r="98">
          <cell r="A98" t="str">
            <v>1391-001</v>
          </cell>
          <cell r="B98" t="str">
            <v>松本信用金庫　　　　　　　</v>
          </cell>
          <cell r="C98" t="str">
            <v>信金東京</v>
          </cell>
          <cell r="D98" t="str">
            <v>INS(B+D)</v>
          </cell>
          <cell r="E98">
            <v>92</v>
          </cell>
        </row>
        <row r="99">
          <cell r="A99" t="str">
            <v>1962-001</v>
          </cell>
          <cell r="B99" t="str">
            <v>大分みらい信用金庫</v>
          </cell>
          <cell r="C99" t="str">
            <v>九州信金</v>
          </cell>
          <cell r="D99" t="str">
            <v>INS(B+D)</v>
          </cell>
          <cell r="E99">
            <v>92</v>
          </cell>
        </row>
        <row r="100">
          <cell r="A100" t="str">
            <v>1222-001</v>
          </cell>
          <cell r="B100" t="str">
            <v>栃木信用金庫　　　　　　　</v>
          </cell>
          <cell r="C100" t="str">
            <v>信金東京</v>
          </cell>
          <cell r="D100" t="str">
            <v>INS(B+D)</v>
          </cell>
          <cell r="E100">
            <v>92</v>
          </cell>
        </row>
        <row r="101">
          <cell r="A101" t="str">
            <v>2448-001</v>
          </cell>
          <cell r="B101" t="str">
            <v>豊橋商工信用組合　　　　　</v>
          </cell>
          <cell r="C101" t="str">
            <v>信組情報</v>
          </cell>
          <cell r="D101" t="str">
            <v>INS(B+D)</v>
          </cell>
          <cell r="E101">
            <v>90</v>
          </cell>
        </row>
        <row r="102">
          <cell r="A102" t="str">
            <v>1909-001</v>
          </cell>
          <cell r="B102" t="str">
            <v>筑後信用金庫</v>
          </cell>
          <cell r="C102" t="str">
            <v>九州信金</v>
          </cell>
          <cell r="D102" t="str">
            <v>INS(B+D)</v>
          </cell>
          <cell r="E102">
            <v>90</v>
          </cell>
        </row>
        <row r="103">
          <cell r="A103" t="str">
            <v>1105-001</v>
          </cell>
          <cell r="B103" t="str">
            <v>八戸信用金庫　　　　　　　</v>
          </cell>
          <cell r="C103" t="str">
            <v>東北信金</v>
          </cell>
          <cell r="D103" t="str">
            <v>INS(B+D)</v>
          </cell>
          <cell r="E103">
            <v>90</v>
          </cell>
        </row>
        <row r="104">
          <cell r="A104" t="str">
            <v>1290-001</v>
          </cell>
          <cell r="B104" t="str">
            <v>中南信用金庫　　　　　　　</v>
          </cell>
          <cell r="C104" t="str">
            <v>信金東京</v>
          </cell>
          <cell r="D104" t="str">
            <v>INS(B+D)</v>
          </cell>
          <cell r="E104">
            <v>90</v>
          </cell>
        </row>
        <row r="105">
          <cell r="A105" t="str">
            <v>1402-001</v>
          </cell>
          <cell r="B105" t="str">
            <v>高岡信用金庫　　　　　　　</v>
          </cell>
          <cell r="C105" t="str">
            <v>信金大阪</v>
          </cell>
          <cell r="D105" t="str">
            <v>INS(B+D)</v>
          </cell>
          <cell r="E105">
            <v>88</v>
          </cell>
        </row>
        <row r="106">
          <cell r="A106" t="str">
            <v>1124-001</v>
          </cell>
          <cell r="B106" t="str">
            <v>秋田ふれあい信用金庫　　　　　　　</v>
          </cell>
          <cell r="C106" t="str">
            <v>東北信金</v>
          </cell>
          <cell r="D106" t="str">
            <v>INS(B+D)</v>
          </cell>
          <cell r="E106">
            <v>88</v>
          </cell>
        </row>
        <row r="107">
          <cell r="A107" t="str">
            <v>1262-001</v>
          </cell>
          <cell r="B107" t="str">
            <v>東京ベイ信用金庫　　　　　</v>
          </cell>
          <cell r="C107" t="str">
            <v>信金東京</v>
          </cell>
          <cell r="D107" t="str">
            <v>INS(B+D)</v>
          </cell>
          <cell r="E107">
            <v>88</v>
          </cell>
        </row>
        <row r="108">
          <cell r="A108" t="str">
            <v>1738-001</v>
          </cell>
          <cell r="B108" t="str">
            <v>玉島信用金庫</v>
          </cell>
          <cell r="C108" t="str">
            <v>中国信金</v>
          </cell>
          <cell r="D108" t="str">
            <v>INS(B+D)</v>
          </cell>
          <cell r="E108">
            <v>87</v>
          </cell>
        </row>
        <row r="109">
          <cell r="A109" t="str">
            <v>2085-001</v>
          </cell>
          <cell r="B109" t="str">
            <v>山形第一信用組合　　　　　</v>
          </cell>
          <cell r="C109" t="str">
            <v>信組情報</v>
          </cell>
          <cell r="D109" t="str">
            <v>INS(B+D)</v>
          </cell>
          <cell r="E109">
            <v>86</v>
          </cell>
        </row>
        <row r="110">
          <cell r="A110" t="str">
            <v>0557-001</v>
          </cell>
          <cell r="B110" t="str">
            <v>奈良銀行</v>
          </cell>
          <cell r="C110" t="str">
            <v>鐘紡</v>
          </cell>
          <cell r="D110" t="str">
            <v>INS(B+D)</v>
          </cell>
          <cell r="E110">
            <v>86</v>
          </cell>
        </row>
        <row r="111">
          <cell r="A111" t="str">
            <v>0164-001</v>
          </cell>
          <cell r="B111" t="str">
            <v>但馬銀行</v>
          </cell>
          <cell r="C111" t="str">
            <v>STAR-ACE</v>
          </cell>
          <cell r="D111" t="str">
            <v>INS(B+D)</v>
          </cell>
          <cell r="E111">
            <v>86</v>
          </cell>
        </row>
        <row r="112">
          <cell r="A112" t="str">
            <v>2845-001</v>
          </cell>
          <cell r="B112" t="str">
            <v>熊本県信用組合　　　　　　</v>
          </cell>
          <cell r="C112" t="str">
            <v>信組情報</v>
          </cell>
          <cell r="D112" t="str">
            <v>INS(B+D)</v>
          </cell>
          <cell r="E112">
            <v>85</v>
          </cell>
        </row>
        <row r="113">
          <cell r="A113" t="str">
            <v>1555-001</v>
          </cell>
          <cell r="B113" t="str">
            <v>半田信用金庫</v>
          </cell>
          <cell r="C113" t="str">
            <v>東海信金</v>
          </cell>
          <cell r="D113" t="str">
            <v>INS(B+D)</v>
          </cell>
          <cell r="E113">
            <v>85</v>
          </cell>
        </row>
        <row r="114">
          <cell r="A114" t="str">
            <v>1515-001</v>
          </cell>
          <cell r="B114" t="str">
            <v>（静岡）富士信用金庫　　　</v>
          </cell>
          <cell r="C114" t="str">
            <v>東海信金</v>
          </cell>
          <cell r="D114" t="str">
            <v>INS(B+D)</v>
          </cell>
          <cell r="E114">
            <v>85</v>
          </cell>
        </row>
        <row r="115">
          <cell r="A115" t="str">
            <v>1782-001</v>
          </cell>
          <cell r="B115" t="str">
            <v>豊浦信用金庫</v>
          </cell>
          <cell r="C115" t="str">
            <v>中国信金</v>
          </cell>
          <cell r="D115" t="str">
            <v>INS(B+D)</v>
          </cell>
          <cell r="E115">
            <v>84</v>
          </cell>
        </row>
        <row r="116">
          <cell r="A116" t="str">
            <v>1580-001</v>
          </cell>
          <cell r="B116" t="str">
            <v>津信用金庫</v>
          </cell>
          <cell r="C116" t="str">
            <v>東海信金</v>
          </cell>
          <cell r="D116" t="str">
            <v>INS(B+D)</v>
          </cell>
          <cell r="E116">
            <v>83</v>
          </cell>
        </row>
        <row r="117">
          <cell r="A117" t="str">
            <v>2030-001</v>
          </cell>
          <cell r="B117" t="str">
            <v>青森県信用組合　　　　　　</v>
          </cell>
          <cell r="C117" t="str">
            <v>信組情報</v>
          </cell>
          <cell r="D117" t="str">
            <v>INS(B+D)</v>
          </cell>
          <cell r="E117">
            <v>83</v>
          </cell>
        </row>
        <row r="118">
          <cell r="A118" t="str">
            <v>1780-001</v>
          </cell>
          <cell r="B118" t="str">
            <v>山口信用金庫</v>
          </cell>
          <cell r="C118" t="str">
            <v>中国信金</v>
          </cell>
          <cell r="D118" t="str">
            <v>INS(B+D)</v>
          </cell>
          <cell r="E118">
            <v>82</v>
          </cell>
        </row>
        <row r="119">
          <cell r="A119" t="str">
            <v>1141-001</v>
          </cell>
          <cell r="B119" t="str">
            <v>米沢信用金庫　　　　　　　</v>
          </cell>
          <cell r="C119" t="str">
            <v>東北信金</v>
          </cell>
          <cell r="D119" t="str">
            <v>INS(B+D)</v>
          </cell>
          <cell r="E119">
            <v>82</v>
          </cell>
        </row>
        <row r="120">
          <cell r="A120" t="str">
            <v>1553-001</v>
          </cell>
          <cell r="B120" t="str">
            <v>いちい信用金庫 一宮信用金庫</v>
          </cell>
          <cell r="C120" t="str">
            <v>東海信金</v>
          </cell>
          <cell r="D120" t="str">
            <v>INS(B+D)</v>
          </cell>
          <cell r="E120">
            <v>82</v>
          </cell>
        </row>
        <row r="121">
          <cell r="A121" t="str">
            <v>2092-001</v>
          </cell>
          <cell r="B121" t="str">
            <v>いわき信用組合　　　　　　</v>
          </cell>
          <cell r="C121" t="str">
            <v>信組情報</v>
          </cell>
          <cell r="D121" t="str">
            <v>INS(B+D)</v>
          </cell>
          <cell r="E121">
            <v>82</v>
          </cell>
        </row>
        <row r="122">
          <cell r="A122" t="str">
            <v>1932-001</v>
          </cell>
          <cell r="B122" t="str">
            <v>伊万里信用金庫</v>
          </cell>
          <cell r="C122" t="str">
            <v>九州信金</v>
          </cell>
          <cell r="D122" t="str">
            <v>INS(B+D)</v>
          </cell>
          <cell r="E122">
            <v>81</v>
          </cell>
        </row>
        <row r="123">
          <cell r="A123" t="str">
            <v>1702-001</v>
          </cell>
          <cell r="B123" t="str">
            <v>米子信用金庫</v>
          </cell>
          <cell r="C123" t="str">
            <v>中国信金</v>
          </cell>
          <cell r="D123" t="str">
            <v>INS(B+D)</v>
          </cell>
          <cell r="E123">
            <v>81</v>
          </cell>
        </row>
        <row r="124">
          <cell r="A124" t="str">
            <v>1444-001</v>
          </cell>
          <cell r="B124" t="str">
            <v>北陸信用金庫　　　　　　　</v>
          </cell>
          <cell r="C124" t="str">
            <v>信金大阪</v>
          </cell>
          <cell r="D124" t="str">
            <v>INS(B+D)</v>
          </cell>
          <cell r="E124">
            <v>81</v>
          </cell>
        </row>
        <row r="125">
          <cell r="A125" t="str">
            <v>1789-001</v>
          </cell>
          <cell r="B125" t="str">
            <v>東山口信用金庫</v>
          </cell>
          <cell r="C125" t="str">
            <v>中国信金</v>
          </cell>
          <cell r="D125" t="str">
            <v>INS(B+D)</v>
          </cell>
          <cell r="E125">
            <v>78</v>
          </cell>
        </row>
        <row r="126">
          <cell r="A126" t="str">
            <v>1373-001</v>
          </cell>
          <cell r="B126" t="str">
            <v>三条信用金庫　　　　　　　</v>
          </cell>
          <cell r="C126" t="str">
            <v>信金東京</v>
          </cell>
          <cell r="D126" t="str">
            <v>INS(B+D)</v>
          </cell>
          <cell r="E126">
            <v>77</v>
          </cell>
        </row>
        <row r="127">
          <cell r="A127" t="str">
            <v>1289-001</v>
          </cell>
          <cell r="B127" t="str">
            <v>中栄信用金庫　　　　　　　</v>
          </cell>
          <cell r="C127" t="str">
            <v>信金東京</v>
          </cell>
          <cell r="D127" t="str">
            <v>INS(B+D)</v>
          </cell>
          <cell r="E127">
            <v>77</v>
          </cell>
        </row>
        <row r="128">
          <cell r="A128" t="str">
            <v>1152-001</v>
          </cell>
          <cell r="B128" t="str">
            <v>宮古信用金庫　　　　　　　</v>
          </cell>
          <cell r="C128" t="str">
            <v>東北信金</v>
          </cell>
          <cell r="D128" t="str">
            <v>INS(B+D)</v>
          </cell>
          <cell r="E128">
            <v>77</v>
          </cell>
        </row>
        <row r="129">
          <cell r="A129" t="str">
            <v>1801-001</v>
          </cell>
          <cell r="B129" t="str">
            <v>徳島信用金庫</v>
          </cell>
          <cell r="C129" t="str">
            <v>信金大阪</v>
          </cell>
          <cell r="D129" t="str">
            <v>INS(B+D)</v>
          </cell>
          <cell r="E129">
            <v>76</v>
          </cell>
        </row>
        <row r="130">
          <cell r="A130" t="str">
            <v>1448-001</v>
          </cell>
          <cell r="B130" t="str">
            <v>興能信用金庫　　　　　　　</v>
          </cell>
          <cell r="C130" t="str">
            <v>信金大阪</v>
          </cell>
          <cell r="D130" t="str">
            <v>INS(B+D)</v>
          </cell>
          <cell r="E130">
            <v>76</v>
          </cell>
        </row>
        <row r="131">
          <cell r="A131" t="str">
            <v>1267-001</v>
          </cell>
          <cell r="B131" t="str">
            <v>佐原信用金庫　　　　　　　</v>
          </cell>
          <cell r="C131" t="str">
            <v>信金東京</v>
          </cell>
          <cell r="D131" t="str">
            <v>INS(B+D)</v>
          </cell>
          <cell r="E131">
            <v>76</v>
          </cell>
        </row>
        <row r="132">
          <cell r="A132" t="str">
            <v>1374-001</v>
          </cell>
          <cell r="B132" t="str">
            <v>新発田信用金庫　　　　　　</v>
          </cell>
          <cell r="C132" t="str">
            <v>信金東京</v>
          </cell>
          <cell r="D132" t="str">
            <v>INS(B+D)</v>
          </cell>
          <cell r="E132">
            <v>76</v>
          </cell>
        </row>
        <row r="133">
          <cell r="A133" t="str">
            <v>1561-001</v>
          </cell>
          <cell r="B133" t="str">
            <v>西尾信用金庫</v>
          </cell>
          <cell r="C133" t="str">
            <v>東海信金</v>
          </cell>
          <cell r="D133" t="str">
            <v>INS(B+D)</v>
          </cell>
          <cell r="E133">
            <v>76</v>
          </cell>
        </row>
        <row r="134">
          <cell r="A134" t="str">
            <v>3039-001</v>
          </cell>
          <cell r="B134" t="str">
            <v>高知県信農連　　　　　　　</v>
          </cell>
          <cell r="C134" t="str">
            <v>JASTEM</v>
          </cell>
          <cell r="D134" t="str">
            <v>INS(B+D)</v>
          </cell>
          <cell r="E134">
            <v>76</v>
          </cell>
        </row>
        <row r="135">
          <cell r="A135" t="str">
            <v>3032-001</v>
          </cell>
          <cell r="B135" t="str">
            <v>島根県信農連　　　　　　　</v>
          </cell>
          <cell r="C135" t="str">
            <v>JASTEM</v>
          </cell>
          <cell r="D135" t="str">
            <v>INS(B+D)</v>
          </cell>
          <cell r="E135">
            <v>76</v>
          </cell>
        </row>
        <row r="136">
          <cell r="A136" t="str">
            <v>1190-001</v>
          </cell>
          <cell r="B136" t="str">
            <v>福島信用金庫　　　　　　　</v>
          </cell>
          <cell r="C136" t="str">
            <v>東北信金</v>
          </cell>
          <cell r="D136" t="str">
            <v>INS(B+D)</v>
          </cell>
          <cell r="E136">
            <v>75</v>
          </cell>
        </row>
        <row r="137">
          <cell r="A137" t="str">
            <v>2096-001</v>
          </cell>
          <cell r="B137" t="str">
            <v>会津商工信用組合　　　　　</v>
          </cell>
          <cell r="C137" t="str">
            <v>信組情報</v>
          </cell>
          <cell r="D137" t="str">
            <v>INS(B+D)</v>
          </cell>
          <cell r="E137">
            <v>75</v>
          </cell>
        </row>
        <row r="138">
          <cell r="A138" t="str">
            <v>3027-001</v>
          </cell>
          <cell r="B138" t="str">
            <v>大阪府信農連　　　　　　　</v>
          </cell>
          <cell r="C138" t="str">
            <v>JASTEM</v>
          </cell>
          <cell r="D138" t="str">
            <v>INS(B+D)</v>
          </cell>
          <cell r="E138">
            <v>74</v>
          </cell>
        </row>
        <row r="139">
          <cell r="A139" t="str">
            <v>1910-001</v>
          </cell>
          <cell r="B139" t="str">
            <v>飯塚信用金庫</v>
          </cell>
          <cell r="C139" t="str">
            <v>九州信金</v>
          </cell>
          <cell r="D139" t="str">
            <v>INS(B+D)</v>
          </cell>
          <cell r="E139">
            <v>74</v>
          </cell>
        </row>
        <row r="140">
          <cell r="A140" t="str">
            <v>2184-001</v>
          </cell>
          <cell r="B140" t="str">
            <v>銚子商工信用組合　　　　　</v>
          </cell>
          <cell r="C140" t="str">
            <v>信組情報</v>
          </cell>
          <cell r="D140" t="str">
            <v>INS(B+D)</v>
          </cell>
          <cell r="E140">
            <v>73</v>
          </cell>
        </row>
        <row r="141">
          <cell r="A141" t="str">
            <v>1022-001</v>
          </cell>
          <cell r="B141" t="str">
            <v>留萌信用金庫　　　　　　　</v>
          </cell>
          <cell r="C141" t="str">
            <v>北海道信金</v>
          </cell>
          <cell r="D141" t="str">
            <v>INS(B+D)</v>
          </cell>
          <cell r="E141">
            <v>73</v>
          </cell>
        </row>
        <row r="142">
          <cell r="A142" t="str">
            <v>1984-001</v>
          </cell>
          <cell r="B142" t="str">
            <v>西諸信用金庫</v>
          </cell>
          <cell r="C142" t="str">
            <v>九州信金</v>
          </cell>
          <cell r="D142" t="str">
            <v>INS(B+D)</v>
          </cell>
          <cell r="E142">
            <v>72</v>
          </cell>
        </row>
        <row r="143">
          <cell r="A143" t="str">
            <v>1210-001</v>
          </cell>
          <cell r="B143" t="str">
            <v>北群馬信用金庫　　　　　　</v>
          </cell>
          <cell r="C143" t="str">
            <v>信金東京</v>
          </cell>
          <cell r="D143" t="str">
            <v>INS(B+D)</v>
          </cell>
          <cell r="E143">
            <v>72</v>
          </cell>
        </row>
        <row r="144">
          <cell r="A144" t="str">
            <v>1582-001</v>
          </cell>
          <cell r="B144" t="str">
            <v>三重信用金庫</v>
          </cell>
          <cell r="C144" t="str">
            <v>東海信金</v>
          </cell>
          <cell r="D144" t="str">
            <v>INS(B+D)</v>
          </cell>
          <cell r="E144">
            <v>71</v>
          </cell>
        </row>
        <row r="145">
          <cell r="A145" t="str">
            <v>1566-001</v>
          </cell>
          <cell r="B145" t="str">
            <v>東春信用金庫</v>
          </cell>
          <cell r="C145" t="str">
            <v>ＹＥＳサーバ</v>
          </cell>
          <cell r="D145" t="str">
            <v>INS(B+D)</v>
          </cell>
          <cell r="E145">
            <v>71</v>
          </cell>
        </row>
        <row r="146">
          <cell r="A146" t="str">
            <v>1556-001</v>
          </cell>
          <cell r="B146" t="str">
            <v>知多信用金庫</v>
          </cell>
          <cell r="C146" t="str">
            <v>東海信金</v>
          </cell>
          <cell r="D146" t="str">
            <v>INS(B+D)</v>
          </cell>
          <cell r="E146">
            <v>71</v>
          </cell>
        </row>
        <row r="147">
          <cell r="A147" t="str">
            <v>1208-001</v>
          </cell>
          <cell r="B147" t="str">
            <v>利根郡信用金庫　　　　　　</v>
          </cell>
          <cell r="C147" t="str">
            <v>信金東京</v>
          </cell>
          <cell r="D147" t="str">
            <v>INS(B+D)</v>
          </cell>
          <cell r="E147">
            <v>71</v>
          </cell>
        </row>
        <row r="148">
          <cell r="A148" t="str">
            <v>1155-001</v>
          </cell>
          <cell r="B148" t="str">
            <v>花巻信用金庫　　　　　　　</v>
          </cell>
          <cell r="C148" t="str">
            <v>東北信金</v>
          </cell>
          <cell r="D148" t="str">
            <v>INS(B+D)</v>
          </cell>
          <cell r="E148">
            <v>71</v>
          </cell>
        </row>
        <row r="149">
          <cell r="A149" t="str">
            <v>1013-001</v>
          </cell>
          <cell r="B149" t="str">
            <v>渡島信用金庫　　　　　　　</v>
          </cell>
          <cell r="C149" t="str">
            <v>北海道信金</v>
          </cell>
          <cell r="D149" t="str">
            <v>INS(B+D)</v>
          </cell>
          <cell r="E149">
            <v>70</v>
          </cell>
        </row>
        <row r="150">
          <cell r="A150" t="str">
            <v>1908-001</v>
          </cell>
          <cell r="B150" t="str">
            <v>大牟田信用金庫</v>
          </cell>
          <cell r="C150" t="str">
            <v>九州信金</v>
          </cell>
          <cell r="D150" t="str">
            <v>INS(B+D)</v>
          </cell>
          <cell r="E150">
            <v>69</v>
          </cell>
        </row>
        <row r="151">
          <cell r="A151" t="str">
            <v>0565-001</v>
          </cell>
          <cell r="B151" t="str">
            <v>島根銀行</v>
          </cell>
          <cell r="C151" t="str">
            <v>ＹＥＳサーバ</v>
          </cell>
          <cell r="D151" t="str">
            <v>INS(B+D)</v>
          </cell>
          <cell r="E151">
            <v>69</v>
          </cell>
        </row>
        <row r="152">
          <cell r="A152" t="str">
            <v>1650-001</v>
          </cell>
          <cell r="B152" t="str">
            <v>南大阪信用金庫</v>
          </cell>
          <cell r="C152" t="str">
            <v>信金大阪</v>
          </cell>
          <cell r="D152" t="str">
            <v>INS(B+D)</v>
          </cell>
          <cell r="E152">
            <v>69</v>
          </cell>
        </row>
        <row r="153">
          <cell r="A153" t="str">
            <v>2061-001</v>
          </cell>
          <cell r="B153" t="str">
            <v>石巻商工信用組合　　　　　</v>
          </cell>
          <cell r="C153" t="str">
            <v>信組情報</v>
          </cell>
          <cell r="D153" t="str">
            <v>INS(B+D)</v>
          </cell>
          <cell r="E153">
            <v>69</v>
          </cell>
        </row>
        <row r="154">
          <cell r="A154" t="str">
            <v>1008-001</v>
          </cell>
          <cell r="B154" t="str">
            <v>北門信用金庫　　　　　　　</v>
          </cell>
          <cell r="C154" t="str">
            <v>北海道信金</v>
          </cell>
          <cell r="D154" t="str">
            <v>INS(B+D)</v>
          </cell>
          <cell r="E154">
            <v>69</v>
          </cell>
        </row>
        <row r="155">
          <cell r="A155" t="str">
            <v>2013-001</v>
          </cell>
          <cell r="B155" t="str">
            <v>札幌中央信用組合　　　　　</v>
          </cell>
          <cell r="C155" t="str">
            <v>信組情報</v>
          </cell>
          <cell r="D155" t="str">
            <v>INS(B+D)</v>
          </cell>
          <cell r="E155">
            <v>69</v>
          </cell>
        </row>
        <row r="156">
          <cell r="A156" t="str">
            <v>1993-001</v>
          </cell>
          <cell r="B156" t="str">
            <v>奄美大島信用金庫　　　　　</v>
          </cell>
          <cell r="C156" t="str">
            <v>九州信金</v>
          </cell>
          <cell r="D156" t="str">
            <v>INS(B+D)</v>
          </cell>
          <cell r="E156">
            <v>68</v>
          </cell>
        </row>
        <row r="157">
          <cell r="A157" t="str">
            <v>1671-001</v>
          </cell>
          <cell r="B157" t="str">
            <v>新宮信用金庫</v>
          </cell>
          <cell r="C157" t="str">
            <v>信金大阪</v>
          </cell>
          <cell r="D157" t="str">
            <v>INS(B+D)</v>
          </cell>
          <cell r="E157">
            <v>67</v>
          </cell>
        </row>
        <row r="158">
          <cell r="A158" t="str">
            <v>2146-001</v>
          </cell>
          <cell r="B158" t="str">
            <v>群馬県信用組合　　　　　　</v>
          </cell>
          <cell r="C158" t="str">
            <v>信組情報</v>
          </cell>
          <cell r="D158" t="str">
            <v>INS(B+D)</v>
          </cell>
          <cell r="E158">
            <v>67</v>
          </cell>
        </row>
        <row r="159">
          <cell r="A159" t="str">
            <v>1442-001</v>
          </cell>
          <cell r="B159" t="str">
            <v>のと共栄信用金庫 能登信用金庫　　　　　　　</v>
          </cell>
          <cell r="C159" t="str">
            <v>信金大阪</v>
          </cell>
          <cell r="D159" t="str">
            <v>INS(B+D)</v>
          </cell>
          <cell r="E159">
            <v>66</v>
          </cell>
        </row>
        <row r="160">
          <cell r="A160" t="str">
            <v>2681-001</v>
          </cell>
          <cell r="B160" t="str">
            <v>広島県信用組合　　　　　　</v>
          </cell>
          <cell r="C160" t="str">
            <v>メイプル広島</v>
          </cell>
          <cell r="D160" t="str">
            <v>INS(B+D)</v>
          </cell>
          <cell r="E160">
            <v>66</v>
          </cell>
        </row>
        <row r="161">
          <cell r="A161" t="str">
            <v>1206-001</v>
          </cell>
          <cell r="B161" t="str">
            <v>伊勢崎太田信用金庫　　　　　　</v>
          </cell>
          <cell r="C161" t="str">
            <v>信金東京</v>
          </cell>
          <cell r="D161" t="str">
            <v>INS(B+D)</v>
          </cell>
          <cell r="E161">
            <v>65</v>
          </cell>
        </row>
        <row r="162">
          <cell r="A162" t="str">
            <v>2476-001</v>
          </cell>
          <cell r="B162" t="str">
            <v>飛騨信用組合　　　　　　　</v>
          </cell>
          <cell r="C162" t="str">
            <v>信組情報</v>
          </cell>
          <cell r="D162" t="str">
            <v>INS(B+D)</v>
          </cell>
          <cell r="E162">
            <v>65</v>
          </cell>
        </row>
        <row r="163">
          <cell r="A163" t="str">
            <v>2180-001</v>
          </cell>
          <cell r="B163" t="str">
            <v>房総信用組合　　　　　　　</v>
          </cell>
          <cell r="C163" t="str">
            <v>信組情報</v>
          </cell>
          <cell r="D163" t="str">
            <v>INS(B+D)</v>
          </cell>
          <cell r="E163">
            <v>64</v>
          </cell>
        </row>
        <row r="164">
          <cell r="A164" t="str">
            <v>1605-001</v>
          </cell>
          <cell r="B164" t="str">
            <v>近江八幡信用金庫</v>
          </cell>
          <cell r="C164" t="str">
            <v>信金大阪</v>
          </cell>
          <cell r="D164" t="str">
            <v>INS(B+D)</v>
          </cell>
          <cell r="E164">
            <v>63</v>
          </cell>
        </row>
        <row r="165">
          <cell r="A165" t="str">
            <v>1538-001</v>
          </cell>
          <cell r="B165" t="str">
            <v>八幡信用金庫　　　　　　　</v>
          </cell>
          <cell r="C165" t="str">
            <v>東海信金</v>
          </cell>
          <cell r="D165" t="str">
            <v>INS(B+D)</v>
          </cell>
          <cell r="E165">
            <v>63</v>
          </cell>
        </row>
        <row r="166">
          <cell r="A166" t="str">
            <v>1602-001</v>
          </cell>
          <cell r="B166" t="str">
            <v>彦根信用金庫</v>
          </cell>
          <cell r="C166" t="str">
            <v>信金大阪</v>
          </cell>
          <cell r="D166" t="str">
            <v>INS(B+D)</v>
          </cell>
          <cell r="E166">
            <v>62</v>
          </cell>
        </row>
        <row r="167">
          <cell r="A167" t="str">
            <v>1645-001</v>
          </cell>
          <cell r="B167" t="str">
            <v>十三信用金庫</v>
          </cell>
          <cell r="C167" t="str">
            <v>信金大阪</v>
          </cell>
          <cell r="D167" t="str">
            <v>INS(B+D)</v>
          </cell>
          <cell r="E167">
            <v>62</v>
          </cell>
        </row>
        <row r="168">
          <cell r="A168" t="str">
            <v>1227-001</v>
          </cell>
          <cell r="B168" t="str">
            <v>烏山信用金庫　　　　　　　</v>
          </cell>
          <cell r="C168" t="str">
            <v>信金東京</v>
          </cell>
          <cell r="D168" t="str">
            <v>INS(B+D)</v>
          </cell>
          <cell r="E168">
            <v>61</v>
          </cell>
        </row>
        <row r="169">
          <cell r="A169" t="str">
            <v>1223-001</v>
          </cell>
          <cell r="B169" t="str">
            <v>鹿沼相互信用金庫　　　　　</v>
          </cell>
          <cell r="C169" t="str">
            <v>信金東京</v>
          </cell>
          <cell r="D169" t="str">
            <v>INS(B+D)</v>
          </cell>
          <cell r="E169">
            <v>61</v>
          </cell>
        </row>
        <row r="170">
          <cell r="A170" t="str">
            <v>1741-001</v>
          </cell>
          <cell r="B170" t="str">
            <v>吉備信用金庫</v>
          </cell>
          <cell r="C170" t="str">
            <v>中国信金</v>
          </cell>
          <cell r="D170" t="str">
            <v>INS(B+D)</v>
          </cell>
          <cell r="E170">
            <v>60</v>
          </cell>
        </row>
        <row r="171">
          <cell r="A171" t="str">
            <v>1323-001</v>
          </cell>
          <cell r="B171" t="str">
            <v>亀有信用金庫　　　　　　　</v>
          </cell>
          <cell r="C171" t="str">
            <v>信金東京</v>
          </cell>
          <cell r="D171" t="str">
            <v>INS(B+D)</v>
          </cell>
          <cell r="E171">
            <v>60</v>
          </cell>
        </row>
        <row r="172">
          <cell r="A172" t="str">
            <v>2148-001</v>
          </cell>
          <cell r="B172" t="str">
            <v>かみつけ信用組合　　　　　</v>
          </cell>
          <cell r="C172" t="str">
            <v>信組情報</v>
          </cell>
          <cell r="D172" t="str">
            <v>INS(B+D)</v>
          </cell>
          <cell r="E172">
            <v>59</v>
          </cell>
        </row>
        <row r="173">
          <cell r="A173" t="str">
            <v>1986-001</v>
          </cell>
          <cell r="B173" t="str">
            <v>南郷信用金庫　　　　　　　</v>
          </cell>
          <cell r="C173" t="str">
            <v>九州信金</v>
          </cell>
          <cell r="D173" t="str">
            <v>INS(B+D)</v>
          </cell>
          <cell r="E173">
            <v>58</v>
          </cell>
        </row>
        <row r="174">
          <cell r="A174" t="str">
            <v>1788-001</v>
          </cell>
          <cell r="B174" t="str">
            <v>岩国信用金庫</v>
          </cell>
          <cell r="C174" t="str">
            <v>中国信金</v>
          </cell>
          <cell r="D174" t="str">
            <v>INS(B+D)</v>
          </cell>
          <cell r="E174">
            <v>58</v>
          </cell>
        </row>
        <row r="175">
          <cell r="A175" t="str">
            <v>1445-001</v>
          </cell>
          <cell r="B175" t="str">
            <v>鶴来信用金庫　　　　　　　</v>
          </cell>
          <cell r="C175" t="str">
            <v>信金大阪</v>
          </cell>
          <cell r="D175" t="str">
            <v>INS(B+D)</v>
          </cell>
          <cell r="E175">
            <v>57</v>
          </cell>
        </row>
        <row r="176">
          <cell r="A176" t="str">
            <v>1010-001</v>
          </cell>
          <cell r="B176" t="str">
            <v>北空知信用金庫　　　　　　</v>
          </cell>
          <cell r="C176" t="str">
            <v>北海道信金</v>
          </cell>
          <cell r="D176" t="str">
            <v>INS(B+D)</v>
          </cell>
          <cell r="E176">
            <v>57</v>
          </cell>
        </row>
        <row r="177">
          <cell r="A177" t="str">
            <v>1011-001</v>
          </cell>
          <cell r="B177" t="str">
            <v>日高信用金庫　　　　　　　</v>
          </cell>
          <cell r="C177" t="str">
            <v>北海道信金</v>
          </cell>
          <cell r="D177" t="str">
            <v>INS(B+D)</v>
          </cell>
          <cell r="E177">
            <v>57</v>
          </cell>
        </row>
        <row r="178">
          <cell r="A178" t="str">
            <v>1475-001</v>
          </cell>
          <cell r="B178" t="str">
            <v>越前信用金庫　　　　　　　</v>
          </cell>
          <cell r="C178" t="str">
            <v>信金大阪</v>
          </cell>
          <cell r="D178" t="str">
            <v>INS(B+D)</v>
          </cell>
          <cell r="E178">
            <v>56</v>
          </cell>
        </row>
        <row r="179">
          <cell r="A179" t="str">
            <v>1358-001</v>
          </cell>
          <cell r="B179" t="str">
            <v>青梅信用金庫　　　　　　　</v>
          </cell>
          <cell r="C179" t="str">
            <v>鐘紡</v>
          </cell>
          <cell r="D179" t="str">
            <v>INS(B+D)</v>
          </cell>
          <cell r="E179">
            <v>56</v>
          </cell>
        </row>
        <row r="180">
          <cell r="A180" t="str">
            <v>2023-001</v>
          </cell>
          <cell r="B180" t="str">
            <v>室蘭商工信用組合　　　　　</v>
          </cell>
          <cell r="C180" t="str">
            <v>信組情報</v>
          </cell>
          <cell r="D180" t="str">
            <v>INS(B+D)</v>
          </cell>
          <cell r="E180">
            <v>55</v>
          </cell>
        </row>
        <row r="181">
          <cell r="A181" t="str">
            <v>9491-001</v>
          </cell>
          <cell r="B181" t="str">
            <v>長崎県信漁連　　　　　　　</v>
          </cell>
          <cell r="C181" t="str">
            <v>全国漁協</v>
          </cell>
          <cell r="D181" t="str">
            <v>INS(B+D)</v>
          </cell>
          <cell r="E181">
            <v>55</v>
          </cell>
        </row>
        <row r="182">
          <cell r="A182" t="str">
            <v>9471-001</v>
          </cell>
          <cell r="B182" t="str">
            <v>愛知県信漁連　　　　　　　</v>
          </cell>
          <cell r="C182" t="str">
            <v>全国漁協</v>
          </cell>
          <cell r="D182" t="str">
            <v>INS(B+D)</v>
          </cell>
          <cell r="E182">
            <v>55</v>
          </cell>
        </row>
        <row r="183">
          <cell r="A183" t="str">
            <v>1981-001</v>
          </cell>
          <cell r="B183" t="str">
            <v>都城信用金庫</v>
          </cell>
          <cell r="C183" t="str">
            <v>九州信金</v>
          </cell>
          <cell r="D183" t="str">
            <v>INS(B+D)</v>
          </cell>
          <cell r="E183">
            <v>54</v>
          </cell>
        </row>
        <row r="184">
          <cell r="A184" t="str">
            <v>1913-001</v>
          </cell>
          <cell r="B184" t="str">
            <v>田川信用金庫</v>
          </cell>
          <cell r="C184" t="str">
            <v>九州信金</v>
          </cell>
          <cell r="D184" t="str">
            <v>INS(B+D)</v>
          </cell>
          <cell r="E184">
            <v>54</v>
          </cell>
        </row>
        <row r="185">
          <cell r="A185" t="str">
            <v>1862-001</v>
          </cell>
          <cell r="B185" t="str">
            <v>宇和島信用金庫</v>
          </cell>
          <cell r="C185" t="str">
            <v>信金大阪</v>
          </cell>
          <cell r="D185" t="str">
            <v>INS(B+D)</v>
          </cell>
          <cell r="E185">
            <v>54</v>
          </cell>
        </row>
        <row r="186">
          <cell r="A186" t="str">
            <v>1667-001</v>
          </cell>
          <cell r="B186" t="str">
            <v>大和信用金庫</v>
          </cell>
          <cell r="C186" t="str">
            <v>信金大阪</v>
          </cell>
          <cell r="D186" t="str">
            <v>INS(B+D)</v>
          </cell>
          <cell r="E186">
            <v>54</v>
          </cell>
        </row>
        <row r="187">
          <cell r="A187" t="str">
            <v>1758-001</v>
          </cell>
          <cell r="B187" t="str">
            <v>広島みどり信用金庫</v>
          </cell>
          <cell r="C187" t="str">
            <v>中国信金</v>
          </cell>
          <cell r="D187" t="str">
            <v>INS(B+D)</v>
          </cell>
          <cell r="E187">
            <v>54</v>
          </cell>
        </row>
        <row r="188">
          <cell r="A188" t="str">
            <v>1534-001</v>
          </cell>
          <cell r="B188" t="str">
            <v>関信用金庫　　　　　　　　</v>
          </cell>
          <cell r="C188" t="str">
            <v>東海信金</v>
          </cell>
          <cell r="D188" t="str">
            <v>INS(B+D)</v>
          </cell>
          <cell r="E188">
            <v>53</v>
          </cell>
        </row>
        <row r="189">
          <cell r="A189" t="str">
            <v>1410-001</v>
          </cell>
          <cell r="B189" t="str">
            <v>上市信用金庫　　　　　　　</v>
          </cell>
          <cell r="C189" t="str">
            <v>信金大阪</v>
          </cell>
          <cell r="D189" t="str">
            <v>INS(B+D)</v>
          </cell>
          <cell r="E189">
            <v>53</v>
          </cell>
        </row>
        <row r="190">
          <cell r="A190" t="str">
            <v>1784-001</v>
          </cell>
          <cell r="B190" t="str">
            <v>宇部信用金庫</v>
          </cell>
          <cell r="C190" t="str">
            <v>中国信金</v>
          </cell>
          <cell r="D190" t="str">
            <v>INS(B+D)</v>
          </cell>
          <cell r="E190">
            <v>53</v>
          </cell>
        </row>
        <row r="191">
          <cell r="A191" t="str">
            <v>1657-001</v>
          </cell>
          <cell r="B191" t="str">
            <v>摂津水都信用金庫</v>
          </cell>
          <cell r="C191" t="str">
            <v>信金大阪</v>
          </cell>
          <cell r="D191" t="str">
            <v>INS(B+D)</v>
          </cell>
          <cell r="E191">
            <v>52</v>
          </cell>
        </row>
        <row r="192">
          <cell r="A192" t="str">
            <v>9472-001</v>
          </cell>
          <cell r="B192" t="str">
            <v>三重県信漁連　　　　　　　</v>
          </cell>
          <cell r="C192" t="str">
            <v>全国漁協</v>
          </cell>
          <cell r="D192" t="str">
            <v>INS(B+D)</v>
          </cell>
          <cell r="E192">
            <v>52</v>
          </cell>
        </row>
        <row r="193">
          <cell r="A193" t="str">
            <v>1532-001</v>
          </cell>
          <cell r="B193" t="str">
            <v>高山信用金庫　　　　　　　</v>
          </cell>
          <cell r="C193" t="str">
            <v>東海信金</v>
          </cell>
          <cell r="D193" t="str">
            <v>INS(B+D)</v>
          </cell>
          <cell r="E193">
            <v>52</v>
          </cell>
        </row>
        <row r="194">
          <cell r="A194" t="str">
            <v>1349-001</v>
          </cell>
          <cell r="B194" t="str">
            <v>東京信用金庫　　　　　　　</v>
          </cell>
          <cell r="C194" t="str">
            <v>信金東京</v>
          </cell>
          <cell r="D194" t="str">
            <v>INS(B+D)</v>
          </cell>
          <cell r="E194">
            <v>52</v>
          </cell>
        </row>
        <row r="195">
          <cell r="A195" t="str">
            <v>1181-001</v>
          </cell>
          <cell r="B195" t="str">
            <v>会津信用金庫　　　　　　　</v>
          </cell>
          <cell r="C195" t="str">
            <v>東北信金</v>
          </cell>
          <cell r="D195" t="str">
            <v>INS(B+D)</v>
          </cell>
          <cell r="E195">
            <v>52</v>
          </cell>
        </row>
        <row r="196">
          <cell r="A196" t="str">
            <v>1153-001</v>
          </cell>
          <cell r="B196" t="str">
            <v>一関信用金庫　　　　　　　</v>
          </cell>
          <cell r="C196" t="str">
            <v>東北信金</v>
          </cell>
          <cell r="D196" t="str">
            <v>INS(B+D)</v>
          </cell>
          <cell r="E196">
            <v>52</v>
          </cell>
        </row>
        <row r="197">
          <cell r="A197" t="str">
            <v>3031-001</v>
          </cell>
          <cell r="B197" t="str">
            <v>鳥取県信農連　　　　　　　</v>
          </cell>
          <cell r="C197" t="str">
            <v>JASTEM</v>
          </cell>
          <cell r="D197" t="str">
            <v>INS(B+D)</v>
          </cell>
          <cell r="E197">
            <v>52</v>
          </cell>
        </row>
        <row r="198">
          <cell r="A198" t="str">
            <v>1102-001</v>
          </cell>
          <cell r="B198" t="str">
            <v>あおもり信用金庫</v>
          </cell>
          <cell r="C198" t="str">
            <v>東北信金</v>
          </cell>
          <cell r="D198" t="str">
            <v>INS(B+D)</v>
          </cell>
          <cell r="E198">
            <v>52</v>
          </cell>
        </row>
        <row r="199">
          <cell r="A199" t="str">
            <v>1123-001</v>
          </cell>
          <cell r="B199" t="str">
            <v>羽後信用金庫　　　　　　　</v>
          </cell>
          <cell r="C199" t="str">
            <v>東北信金</v>
          </cell>
          <cell r="D199" t="str">
            <v>INS(B+D)</v>
          </cell>
          <cell r="E199">
            <v>50</v>
          </cell>
        </row>
        <row r="200">
          <cell r="A200" t="str">
            <v>1184-001</v>
          </cell>
          <cell r="B200" t="str">
            <v>白河信用金庫　　　　　　　</v>
          </cell>
          <cell r="C200" t="str">
            <v>東北信金</v>
          </cell>
          <cell r="D200" t="str">
            <v>INS(B+D)</v>
          </cell>
          <cell r="E200">
            <v>47</v>
          </cell>
        </row>
        <row r="201">
          <cell r="A201" t="str">
            <v>1110-001</v>
          </cell>
          <cell r="B201" t="str">
            <v>下北信用金庫　　　　　　　</v>
          </cell>
          <cell r="C201" t="str">
            <v>東北信金</v>
          </cell>
          <cell r="D201" t="str">
            <v>INS(B+D)</v>
          </cell>
          <cell r="E201">
            <v>47</v>
          </cell>
        </row>
        <row r="202">
          <cell r="A202" t="str">
            <v>1352-001</v>
          </cell>
          <cell r="B202" t="str">
            <v>瀧野川信用金庫　　　　　　</v>
          </cell>
          <cell r="C202" t="str">
            <v>信金東京</v>
          </cell>
          <cell r="D202" t="str">
            <v>INS(B+D)</v>
          </cell>
          <cell r="E202">
            <v>46</v>
          </cell>
        </row>
        <row r="203">
          <cell r="A203" t="str">
            <v>2011-001</v>
          </cell>
          <cell r="B203" t="str">
            <v>北央信用組合　　　　　　　</v>
          </cell>
          <cell r="C203" t="str">
            <v>信組情報</v>
          </cell>
          <cell r="D203" t="str">
            <v>INS(B+D)</v>
          </cell>
          <cell r="E203">
            <v>46</v>
          </cell>
        </row>
        <row r="204">
          <cell r="A204" t="str">
            <v>1473-001</v>
          </cell>
          <cell r="B204" t="str">
            <v>小浜信用金庫　　　　　　　</v>
          </cell>
          <cell r="C204" t="str">
            <v>信金大阪</v>
          </cell>
          <cell r="D204" t="str">
            <v>INS(B+D)</v>
          </cell>
          <cell r="E204">
            <v>45</v>
          </cell>
        </row>
        <row r="205">
          <cell r="A205" t="str">
            <v>2095-001</v>
          </cell>
          <cell r="B205" t="str">
            <v>相双信用組合　　　　　　　</v>
          </cell>
          <cell r="C205" t="str">
            <v>信組情報</v>
          </cell>
          <cell r="D205" t="str">
            <v>INS(B+D)</v>
          </cell>
          <cell r="E205">
            <v>45</v>
          </cell>
        </row>
        <row r="206">
          <cell r="A206" t="str">
            <v>1305-001</v>
          </cell>
          <cell r="B206" t="str">
            <v>興産信用金庫　　　　　　　</v>
          </cell>
          <cell r="C206" t="str">
            <v>信金東京</v>
          </cell>
          <cell r="D206" t="str">
            <v>INS(B+D)</v>
          </cell>
          <cell r="E206">
            <v>44</v>
          </cell>
        </row>
        <row r="207">
          <cell r="A207" t="str">
            <v>1209-001</v>
          </cell>
          <cell r="B207" t="str">
            <v>館林信用金庫　　　　　　　</v>
          </cell>
          <cell r="C207" t="str">
            <v>信金東京</v>
          </cell>
          <cell r="D207" t="str">
            <v>INS(B+D)</v>
          </cell>
          <cell r="E207">
            <v>44</v>
          </cell>
        </row>
        <row r="208">
          <cell r="A208" t="str">
            <v>1507-001</v>
          </cell>
          <cell r="B208" t="str">
            <v>富士宮信用金庫　　　　　　</v>
          </cell>
          <cell r="C208" t="str">
            <v>東海信金</v>
          </cell>
          <cell r="D208" t="str">
            <v>INS(B+D)</v>
          </cell>
          <cell r="E208">
            <v>43</v>
          </cell>
        </row>
        <row r="209">
          <cell r="A209" t="str">
            <v>1783-001</v>
          </cell>
          <cell r="B209" t="str">
            <v>防府信用金庫</v>
          </cell>
          <cell r="C209" t="str">
            <v>中国信金</v>
          </cell>
          <cell r="D209" t="str">
            <v>INS(B+D)</v>
          </cell>
          <cell r="E209">
            <v>43</v>
          </cell>
        </row>
        <row r="210">
          <cell r="A210" t="str">
            <v>1212-001</v>
          </cell>
          <cell r="B210" t="str">
            <v>多野信用金庫　　　　　　　</v>
          </cell>
          <cell r="C210" t="str">
            <v>信金東京</v>
          </cell>
          <cell r="D210" t="str">
            <v>INS(B+D)</v>
          </cell>
          <cell r="E210">
            <v>43</v>
          </cell>
        </row>
        <row r="211">
          <cell r="A211" t="str">
            <v>1023-001</v>
          </cell>
          <cell r="B211" t="str">
            <v>士別信用金庫　　　　　　　</v>
          </cell>
          <cell r="C211" t="str">
            <v>北海道信金</v>
          </cell>
          <cell r="D211" t="str">
            <v>INS(B+D)</v>
          </cell>
          <cell r="E211">
            <v>42</v>
          </cell>
        </row>
        <row r="212">
          <cell r="A212" t="str">
            <v>1508-001</v>
          </cell>
          <cell r="B212" t="str">
            <v>伊豆信用金庫　　　　　　　</v>
          </cell>
          <cell r="C212" t="str">
            <v>東海信金</v>
          </cell>
          <cell r="D212" t="str">
            <v>INS(B+D)</v>
          </cell>
          <cell r="E212">
            <v>42</v>
          </cell>
        </row>
        <row r="213">
          <cell r="A213" t="str">
            <v>9484-001</v>
          </cell>
          <cell r="B213" t="str">
            <v>山口県信漁連　　　　　　　</v>
          </cell>
          <cell r="C213" t="str">
            <v>全国漁協</v>
          </cell>
          <cell r="D213" t="str">
            <v>INS(B+D)</v>
          </cell>
          <cell r="E213">
            <v>42</v>
          </cell>
        </row>
        <row r="214">
          <cell r="A214" t="str">
            <v>1967-001</v>
          </cell>
          <cell r="B214" t="str">
            <v>杵築信用金庫</v>
          </cell>
          <cell r="C214" t="str">
            <v>九州信金</v>
          </cell>
          <cell r="D214" t="str">
            <v>INS(B+D)</v>
          </cell>
          <cell r="E214">
            <v>41</v>
          </cell>
        </row>
        <row r="215">
          <cell r="A215" t="str">
            <v>2820-001</v>
          </cell>
          <cell r="B215" t="str">
            <v>長崎三菱信用組合　　　　　</v>
          </cell>
          <cell r="C215" t="str">
            <v>信組情報</v>
          </cell>
          <cell r="D215" t="str">
            <v>INS(B+D)</v>
          </cell>
          <cell r="E215">
            <v>41</v>
          </cell>
        </row>
        <row r="216">
          <cell r="A216" t="str">
            <v>1912-001</v>
          </cell>
          <cell r="B216" t="str">
            <v>柳川信用金庫</v>
          </cell>
          <cell r="C216" t="str">
            <v>九州信金</v>
          </cell>
          <cell r="D216" t="str">
            <v>INS(B+D)</v>
          </cell>
          <cell r="E216">
            <v>40</v>
          </cell>
        </row>
        <row r="217">
          <cell r="A217" t="str">
            <v>1375-001</v>
          </cell>
          <cell r="B217" t="str">
            <v>柏崎信用金庫　　　　　　　</v>
          </cell>
          <cell r="C217" t="str">
            <v>信金東京</v>
          </cell>
          <cell r="D217" t="str">
            <v>INS(B+D)</v>
          </cell>
          <cell r="E217">
            <v>40</v>
          </cell>
        </row>
        <row r="218">
          <cell r="A218" t="str">
            <v>1635-001</v>
          </cell>
          <cell r="B218" t="str">
            <v>大阪市信用金庫</v>
          </cell>
          <cell r="C218" t="str">
            <v>信金大阪</v>
          </cell>
          <cell r="D218" t="str">
            <v>INS(B+D)</v>
          </cell>
          <cell r="E218">
            <v>40</v>
          </cell>
        </row>
        <row r="219">
          <cell r="A219" t="str">
            <v>2315-001</v>
          </cell>
          <cell r="B219" t="str">
            <v>小田原第一信用組合　　　　</v>
          </cell>
          <cell r="C219" t="str">
            <v>信組情報</v>
          </cell>
          <cell r="D219" t="str">
            <v>INS(B+D)</v>
          </cell>
          <cell r="E219">
            <v>40</v>
          </cell>
        </row>
        <row r="220">
          <cell r="A220" t="str">
            <v>2165-001</v>
          </cell>
          <cell r="B220" t="str">
            <v>熊谷商工信用組合　　　　　</v>
          </cell>
          <cell r="C220" t="str">
            <v>信組情報</v>
          </cell>
          <cell r="D220" t="str">
            <v>INS(B+D)</v>
          </cell>
          <cell r="E220">
            <v>39</v>
          </cell>
        </row>
        <row r="221">
          <cell r="A221" t="str">
            <v>1710-001</v>
          </cell>
          <cell r="B221" t="str">
            <v>しまね信用金庫</v>
          </cell>
          <cell r="C221" t="str">
            <v>中国信金</v>
          </cell>
          <cell r="D221" t="str">
            <v>INS(B+D)</v>
          </cell>
          <cell r="E221">
            <v>39</v>
          </cell>
        </row>
        <row r="222">
          <cell r="A222" t="str">
            <v>1735-001</v>
          </cell>
          <cell r="B222" t="str">
            <v>津山信用金庫</v>
          </cell>
          <cell r="C222" t="str">
            <v>中国信金</v>
          </cell>
          <cell r="D222" t="str">
            <v>INS(B+D)</v>
          </cell>
          <cell r="E222">
            <v>39</v>
          </cell>
        </row>
        <row r="223">
          <cell r="A223" t="str">
            <v>1514-001</v>
          </cell>
          <cell r="B223" t="str">
            <v>駿河信用金庫　　　　　　　</v>
          </cell>
          <cell r="C223" t="str">
            <v>東海信金</v>
          </cell>
          <cell r="D223" t="str">
            <v>INS(B+D)</v>
          </cell>
          <cell r="E223">
            <v>38</v>
          </cell>
        </row>
        <row r="224">
          <cell r="A224" t="str">
            <v>1319-001</v>
          </cell>
          <cell r="B224" t="str">
            <v>芝信用金庫　　　　　　　　</v>
          </cell>
          <cell r="C224" t="str">
            <v>信金東京</v>
          </cell>
          <cell r="D224" t="str">
            <v>INS(B+D)</v>
          </cell>
          <cell r="E224">
            <v>38</v>
          </cell>
        </row>
        <row r="225">
          <cell r="A225" t="str">
            <v>2505-001</v>
          </cell>
          <cell r="B225" t="str">
            <v>滋賀県信用組合　　　　　　</v>
          </cell>
          <cell r="C225" t="str">
            <v>信組情報</v>
          </cell>
          <cell r="D225" t="str">
            <v>INS(B+D)</v>
          </cell>
          <cell r="E225">
            <v>38</v>
          </cell>
        </row>
        <row r="226">
          <cell r="A226" t="str">
            <v>1666-001</v>
          </cell>
          <cell r="B226" t="str">
            <v>奈良信用金庫</v>
          </cell>
          <cell r="C226" t="str">
            <v>信金大阪</v>
          </cell>
          <cell r="D226" t="str">
            <v>INS(B+D)</v>
          </cell>
          <cell r="E226">
            <v>38</v>
          </cell>
        </row>
        <row r="227">
          <cell r="A227" t="str">
            <v>2404-001</v>
          </cell>
          <cell r="B227" t="str">
            <v>富山県信用組合　　　　　　</v>
          </cell>
          <cell r="C227" t="str">
            <v>信組情報</v>
          </cell>
          <cell r="D227" t="str">
            <v>INS(B+D)</v>
          </cell>
          <cell r="E227">
            <v>38</v>
          </cell>
        </row>
        <row r="228">
          <cell r="A228" t="str">
            <v>1951-001</v>
          </cell>
          <cell r="B228" t="str">
            <v>熊本信用金庫</v>
          </cell>
          <cell r="C228" t="str">
            <v>九州信金</v>
          </cell>
          <cell r="D228" t="str">
            <v>INS(B+D)</v>
          </cell>
          <cell r="E228">
            <v>38</v>
          </cell>
        </row>
        <row r="229">
          <cell r="A229" t="str">
            <v>9495-001</v>
          </cell>
          <cell r="B229" t="str">
            <v>鹿児島県信漁連　　　　　　</v>
          </cell>
          <cell r="C229" t="str">
            <v>全国漁協</v>
          </cell>
          <cell r="D229" t="str">
            <v>INS(B+D)</v>
          </cell>
          <cell r="E229">
            <v>37</v>
          </cell>
        </row>
        <row r="230">
          <cell r="A230" t="str">
            <v>1703-001</v>
          </cell>
          <cell r="B230" t="str">
            <v>倉吉信用金庫</v>
          </cell>
          <cell r="C230" t="str">
            <v>中国信金</v>
          </cell>
          <cell r="D230" t="str">
            <v>INS(B+D)</v>
          </cell>
          <cell r="E230">
            <v>37</v>
          </cell>
        </row>
        <row r="231">
          <cell r="A231" t="str">
            <v>1144-001</v>
          </cell>
          <cell r="B231" t="str">
            <v>酒田信用金庫　　　　　　　</v>
          </cell>
          <cell r="C231" t="str">
            <v>東北信金</v>
          </cell>
          <cell r="D231" t="str">
            <v>INS(B+D)</v>
          </cell>
          <cell r="E231">
            <v>37</v>
          </cell>
        </row>
        <row r="232">
          <cell r="A232" t="str">
            <v>1143-001</v>
          </cell>
          <cell r="B232" t="str">
            <v>新庄信用金庫　　　　　　　</v>
          </cell>
          <cell r="C232" t="str">
            <v>東北信金</v>
          </cell>
          <cell r="D232" t="str">
            <v>INS(B+D)</v>
          </cell>
          <cell r="E232">
            <v>37</v>
          </cell>
        </row>
        <row r="233">
          <cell r="A233" t="str">
            <v>3025-001</v>
          </cell>
          <cell r="B233" t="str">
            <v>滋賀県信農連　　　　　　　</v>
          </cell>
          <cell r="C233" t="str">
            <v>JASTEM</v>
          </cell>
          <cell r="D233" t="str">
            <v>INS(B+D)</v>
          </cell>
          <cell r="E233">
            <v>36</v>
          </cell>
        </row>
        <row r="234">
          <cell r="A234" t="str">
            <v>1540-001</v>
          </cell>
          <cell r="B234" t="str">
            <v>西濃信用金庫　　　　　　　</v>
          </cell>
          <cell r="C234" t="str">
            <v>東海信金</v>
          </cell>
          <cell r="D234" t="str">
            <v>INS(B+D)</v>
          </cell>
          <cell r="E234">
            <v>36</v>
          </cell>
        </row>
        <row r="235">
          <cell r="A235" t="str">
            <v>1185-001</v>
          </cell>
          <cell r="B235" t="str">
            <v>須賀川信用金庫　　　　　　</v>
          </cell>
          <cell r="C235" t="str">
            <v>東北信金</v>
          </cell>
          <cell r="D235" t="str">
            <v>INS(B+D)</v>
          </cell>
          <cell r="E235">
            <v>36</v>
          </cell>
        </row>
        <row r="236">
          <cell r="A236" t="str">
            <v>1803-001</v>
          </cell>
          <cell r="B236" t="str">
            <v>阿南信用金庫</v>
          </cell>
          <cell r="C236" t="str">
            <v>信金大阪</v>
          </cell>
          <cell r="D236" t="str">
            <v>INS(B+D)</v>
          </cell>
          <cell r="E236">
            <v>36</v>
          </cell>
        </row>
        <row r="237">
          <cell r="A237" t="str">
            <v>2360-001</v>
          </cell>
          <cell r="B237" t="str">
            <v>協栄信用組合　　　　　　　</v>
          </cell>
          <cell r="C237" t="str">
            <v>信組情報</v>
          </cell>
          <cell r="D237" t="str">
            <v>INS(B+D)</v>
          </cell>
          <cell r="E237">
            <v>36</v>
          </cell>
        </row>
        <row r="238">
          <cell r="A238" t="str">
            <v>1471-001</v>
          </cell>
          <cell r="B238" t="str">
            <v>敦賀信用金庫　　　　　　　</v>
          </cell>
          <cell r="C238" t="str">
            <v>信金大阪</v>
          </cell>
          <cell r="D238" t="str">
            <v>INS(B+D)</v>
          </cell>
          <cell r="E238">
            <v>36</v>
          </cell>
        </row>
        <row r="239">
          <cell r="A239" t="str">
            <v>1864-001</v>
          </cell>
          <cell r="B239" t="str">
            <v>東予信用金庫</v>
          </cell>
          <cell r="C239" t="str">
            <v>信金大阪</v>
          </cell>
          <cell r="D239" t="str">
            <v>INS(B+D)</v>
          </cell>
          <cell r="E239">
            <v>36</v>
          </cell>
        </row>
        <row r="240">
          <cell r="A240" t="str">
            <v>2778-001</v>
          </cell>
          <cell r="B240" t="str">
            <v>信用組合福岡興業　　　　　</v>
          </cell>
          <cell r="C240" t="str">
            <v>信組情報</v>
          </cell>
          <cell r="D240" t="str">
            <v>INS(B+D)</v>
          </cell>
          <cell r="E240">
            <v>36</v>
          </cell>
        </row>
        <row r="241">
          <cell r="A241" t="str">
            <v>2243-001</v>
          </cell>
          <cell r="B241" t="str">
            <v>七島信用組合　　　　　　　</v>
          </cell>
          <cell r="C241" t="str">
            <v>信組情報</v>
          </cell>
          <cell r="D241" t="str">
            <v>INS(B+D)</v>
          </cell>
          <cell r="E241">
            <v>35</v>
          </cell>
        </row>
        <row r="242">
          <cell r="A242" t="str">
            <v>1379-001</v>
          </cell>
          <cell r="B242" t="str">
            <v>村上信用金庫　　　　　　　</v>
          </cell>
          <cell r="C242" t="str">
            <v>信金東京</v>
          </cell>
          <cell r="D242" t="str">
            <v>INS(B+D)</v>
          </cell>
          <cell r="E242">
            <v>35</v>
          </cell>
        </row>
        <row r="243">
          <cell r="A243" t="str">
            <v>1156-001</v>
          </cell>
          <cell r="B243" t="str">
            <v>水沢信用金庫　　　　　　　</v>
          </cell>
          <cell r="C243" t="str">
            <v>東北信金</v>
          </cell>
          <cell r="D243" t="str">
            <v>INS(B+D)</v>
          </cell>
          <cell r="E243">
            <v>35</v>
          </cell>
        </row>
        <row r="244">
          <cell r="A244" t="str">
            <v>2019-001</v>
          </cell>
          <cell r="B244" t="str">
            <v>空知商工信用組合　　　　　</v>
          </cell>
          <cell r="C244" t="str">
            <v>信組情報</v>
          </cell>
          <cell r="D244" t="str">
            <v>INS(B+D)</v>
          </cell>
          <cell r="E244">
            <v>35</v>
          </cell>
        </row>
        <row r="245">
          <cell r="A245" t="str">
            <v>1861-001</v>
          </cell>
          <cell r="B245" t="str">
            <v>三津浜信用金庫</v>
          </cell>
          <cell r="C245" t="str">
            <v>信金大阪</v>
          </cell>
          <cell r="D245" t="str">
            <v>INS(B+D)</v>
          </cell>
          <cell r="E245">
            <v>35</v>
          </cell>
        </row>
        <row r="246">
          <cell r="A246" t="str">
            <v>1311-001</v>
          </cell>
          <cell r="B246" t="str">
            <v>東京シティ信用金庫</v>
          </cell>
          <cell r="C246" t="str">
            <v>信金東京</v>
          </cell>
          <cell r="D246" t="str">
            <v>INS(B+D)</v>
          </cell>
          <cell r="E246">
            <v>34</v>
          </cell>
        </row>
        <row r="247">
          <cell r="A247" t="str">
            <v>1740-001</v>
          </cell>
          <cell r="B247" t="str">
            <v>備北信用金庫</v>
          </cell>
          <cell r="C247" t="str">
            <v>中国信金</v>
          </cell>
          <cell r="D247" t="str">
            <v>INS(B+D)</v>
          </cell>
          <cell r="E247">
            <v>34</v>
          </cell>
        </row>
        <row r="248">
          <cell r="A248" t="str">
            <v>1024-001</v>
          </cell>
          <cell r="B248" t="str">
            <v>名寄信用金庫　　　　　　　</v>
          </cell>
          <cell r="C248" t="str">
            <v>北海道信金</v>
          </cell>
          <cell r="D248" t="str">
            <v>INS(B+D)</v>
          </cell>
          <cell r="E248">
            <v>34</v>
          </cell>
        </row>
        <row r="249">
          <cell r="A249" t="str">
            <v>1032-001</v>
          </cell>
          <cell r="B249" t="str">
            <v>紋別信用金庫　　　　　　　</v>
          </cell>
          <cell r="C249" t="str">
            <v>北海道信金</v>
          </cell>
          <cell r="D249" t="str">
            <v>INS(B+D)</v>
          </cell>
          <cell r="E249">
            <v>34</v>
          </cell>
        </row>
        <row r="250">
          <cell r="A250" t="str">
            <v>1221-001</v>
          </cell>
          <cell r="B250" t="str">
            <v>足利信用金庫　　　　　　　</v>
          </cell>
          <cell r="C250" t="str">
            <v>信金東京</v>
          </cell>
          <cell r="D250" t="str">
            <v>INS(B+D)</v>
          </cell>
          <cell r="E250">
            <v>34</v>
          </cell>
        </row>
        <row r="251">
          <cell r="A251" t="str">
            <v>2202-001</v>
          </cell>
          <cell r="B251" t="str">
            <v>全東栄信用組合　　　　　　</v>
          </cell>
          <cell r="C251" t="str">
            <v>信組情報</v>
          </cell>
          <cell r="D251" t="str">
            <v>INS(B+D)</v>
          </cell>
          <cell r="E251">
            <v>33</v>
          </cell>
        </row>
        <row r="252">
          <cell r="A252" t="str">
            <v>9488-001</v>
          </cell>
          <cell r="B252" t="str">
            <v>高知県信漁連　　　　　　　</v>
          </cell>
          <cell r="C252" t="str">
            <v>全国漁協</v>
          </cell>
          <cell r="D252" t="str">
            <v>INS(B+D)</v>
          </cell>
          <cell r="E252">
            <v>33</v>
          </cell>
        </row>
        <row r="253">
          <cell r="A253" t="str">
            <v>2603-001</v>
          </cell>
          <cell r="B253" t="str">
            <v>富士信用組合　　　　　　　</v>
          </cell>
          <cell r="C253" t="str">
            <v>信組情報</v>
          </cell>
          <cell r="D253" t="str">
            <v>INS(B+D)</v>
          </cell>
          <cell r="E253">
            <v>33</v>
          </cell>
        </row>
        <row r="254">
          <cell r="A254" t="str">
            <v>1743-001</v>
          </cell>
          <cell r="B254" t="str">
            <v>備前信用金庫</v>
          </cell>
          <cell r="C254" t="str">
            <v>中国信金</v>
          </cell>
          <cell r="D254" t="str">
            <v>INS(B+D)</v>
          </cell>
          <cell r="E254">
            <v>32</v>
          </cell>
        </row>
        <row r="255">
          <cell r="A255" t="str">
            <v>1585-001</v>
          </cell>
          <cell r="B255" t="str">
            <v>紀北信用金庫</v>
          </cell>
          <cell r="C255" t="str">
            <v>東海信金</v>
          </cell>
          <cell r="D255" t="str">
            <v>INS(B+D)</v>
          </cell>
          <cell r="E255">
            <v>32</v>
          </cell>
        </row>
        <row r="256">
          <cell r="A256" t="str">
            <v>1691-001</v>
          </cell>
          <cell r="B256" t="str">
            <v>淡路信用金庫</v>
          </cell>
          <cell r="C256" t="str">
            <v>信金大阪</v>
          </cell>
          <cell r="D256" t="str">
            <v>INS(B+D)</v>
          </cell>
          <cell r="E256">
            <v>32</v>
          </cell>
        </row>
        <row r="257">
          <cell r="A257" t="str">
            <v>1742-001</v>
          </cell>
          <cell r="B257" t="str">
            <v>日生信用金庫</v>
          </cell>
          <cell r="C257" t="str">
            <v>中国信金</v>
          </cell>
          <cell r="D257" t="str">
            <v>INS(B+D)</v>
          </cell>
          <cell r="E257">
            <v>31</v>
          </cell>
        </row>
        <row r="258">
          <cell r="A258" t="str">
            <v>1357-001</v>
          </cell>
          <cell r="B258" t="str">
            <v>八王子信用金庫　　　　　　</v>
          </cell>
          <cell r="C258" t="str">
            <v>信金東京</v>
          </cell>
          <cell r="D258" t="str">
            <v>INS(B+D)</v>
          </cell>
          <cell r="E258">
            <v>31</v>
          </cell>
        </row>
        <row r="259">
          <cell r="A259" t="str">
            <v>2471-001</v>
          </cell>
          <cell r="B259" t="str">
            <v>イオ信用組合　　朝銀中部信用組合　　　</v>
          </cell>
          <cell r="C259" t="str">
            <v>朝銀事務</v>
          </cell>
          <cell r="D259" t="str">
            <v>INS(B+D)</v>
          </cell>
          <cell r="E259">
            <v>31</v>
          </cell>
        </row>
        <row r="260">
          <cell r="A260" t="str">
            <v>1377-001</v>
          </cell>
          <cell r="B260" t="str">
            <v>新井信用金庫　　　　　　　</v>
          </cell>
          <cell r="C260" t="str">
            <v>信金東京</v>
          </cell>
          <cell r="D260" t="str">
            <v>INS(B+D)</v>
          </cell>
          <cell r="E260">
            <v>31</v>
          </cell>
        </row>
        <row r="261">
          <cell r="A261" t="str">
            <v>1327-001</v>
          </cell>
          <cell r="B261" t="str">
            <v>足立信用金庫　　　　　　　</v>
          </cell>
          <cell r="C261" t="str">
            <v>信金東京</v>
          </cell>
          <cell r="D261" t="str">
            <v>INS(B+D)</v>
          </cell>
          <cell r="E261">
            <v>30</v>
          </cell>
        </row>
        <row r="262">
          <cell r="A262" t="str">
            <v>9461-001</v>
          </cell>
          <cell r="B262" t="str">
            <v>千葉県信漁連　　　　　　　</v>
          </cell>
          <cell r="C262" t="str">
            <v>全国漁協</v>
          </cell>
          <cell r="D262" t="str">
            <v>INS(B+D)</v>
          </cell>
          <cell r="E262">
            <v>30</v>
          </cell>
        </row>
        <row r="263">
          <cell r="A263" t="str">
            <v>0530-001</v>
          </cell>
          <cell r="B263" t="str">
            <v>神奈川銀行</v>
          </cell>
          <cell r="C263" t="str">
            <v>STAR-ACE</v>
          </cell>
          <cell r="D263" t="str">
            <v>INS(B+D)</v>
          </cell>
          <cell r="E263">
            <v>30</v>
          </cell>
        </row>
        <row r="264">
          <cell r="A264" t="str">
            <v>1224-001</v>
          </cell>
          <cell r="B264" t="str">
            <v>佐野信用金庫　　　　　　　</v>
          </cell>
          <cell r="C264" t="str">
            <v>信金東京</v>
          </cell>
          <cell r="D264" t="str">
            <v>INS(B+D)</v>
          </cell>
          <cell r="E264">
            <v>30</v>
          </cell>
        </row>
        <row r="265">
          <cell r="A265" t="str">
            <v>1120-001</v>
          </cell>
          <cell r="B265" t="str">
            <v>秋田信用金庫　　　　　　　</v>
          </cell>
          <cell r="C265" t="str">
            <v>東北信金</v>
          </cell>
          <cell r="D265" t="str">
            <v>INS(B+D)</v>
          </cell>
          <cell r="E265">
            <v>30</v>
          </cell>
        </row>
        <row r="266">
          <cell r="A266" t="str">
            <v>2721-001</v>
          </cell>
          <cell r="B266" t="str">
            <v>香川県信用組合　　　　　　</v>
          </cell>
          <cell r="C266" t="str">
            <v>信組情報</v>
          </cell>
          <cell r="D266" t="str">
            <v>INS(B+D)</v>
          </cell>
          <cell r="E266">
            <v>29</v>
          </cell>
        </row>
        <row r="267">
          <cell r="A267" t="str">
            <v>9487-001</v>
          </cell>
          <cell r="B267" t="str">
            <v>愛媛県信漁連　　　　　　　</v>
          </cell>
          <cell r="C267" t="str">
            <v>全国漁協</v>
          </cell>
          <cell r="D267" t="str">
            <v>INS(B+D)</v>
          </cell>
          <cell r="E267">
            <v>29</v>
          </cell>
        </row>
        <row r="268">
          <cell r="A268" t="str">
            <v>2318-001</v>
          </cell>
          <cell r="B268" t="str">
            <v>半原信用組合　　　　　　　</v>
          </cell>
          <cell r="C268" t="str">
            <v>信組情報</v>
          </cell>
          <cell r="D268" t="str">
            <v>INS(B+D)</v>
          </cell>
          <cell r="E268">
            <v>29</v>
          </cell>
        </row>
        <row r="269">
          <cell r="A269" t="str">
            <v>2773-001</v>
          </cell>
          <cell r="B269" t="str">
            <v>福岡県中央信用組合　　　　</v>
          </cell>
          <cell r="C269" t="str">
            <v>信組情報</v>
          </cell>
          <cell r="D269" t="str">
            <v>INS(B+D)</v>
          </cell>
          <cell r="E269">
            <v>28</v>
          </cell>
        </row>
        <row r="270">
          <cell r="A270" t="str">
            <v>1933-001</v>
          </cell>
          <cell r="B270" t="str">
            <v>杵島信用金庫</v>
          </cell>
          <cell r="C270" t="str">
            <v>九州信金</v>
          </cell>
          <cell r="D270" t="str">
            <v>INS(B+D)</v>
          </cell>
          <cell r="E270">
            <v>28</v>
          </cell>
        </row>
        <row r="271">
          <cell r="A271" t="str">
            <v>1225-001</v>
          </cell>
          <cell r="B271" t="str">
            <v>大田原信用金庫　　　　　　</v>
          </cell>
          <cell r="C271" t="str">
            <v>信金東京</v>
          </cell>
          <cell r="D271" t="str">
            <v>INS(B+D)</v>
          </cell>
          <cell r="E271">
            <v>28</v>
          </cell>
        </row>
        <row r="272">
          <cell r="A272" t="str">
            <v>2241-001</v>
          </cell>
          <cell r="B272" t="str">
            <v>共立信用組合　　　　　　　</v>
          </cell>
          <cell r="C272" t="str">
            <v>信組情報</v>
          </cell>
          <cell r="D272" t="str">
            <v>INS(B+D)</v>
          </cell>
          <cell r="E272">
            <v>28</v>
          </cell>
        </row>
        <row r="273">
          <cell r="A273" t="str">
            <v>1189-001</v>
          </cell>
          <cell r="B273" t="str">
            <v>二本松信用金庫　　　　　　</v>
          </cell>
          <cell r="C273" t="str">
            <v>東北信金</v>
          </cell>
          <cell r="D273" t="str">
            <v>INS(B+D)</v>
          </cell>
          <cell r="E273">
            <v>28</v>
          </cell>
        </row>
        <row r="274">
          <cell r="A274" t="str">
            <v>1404-001</v>
          </cell>
          <cell r="B274" t="str">
            <v>新湊信用金庫　　　　　　　</v>
          </cell>
          <cell r="C274" t="str">
            <v>信金大阪</v>
          </cell>
          <cell r="D274" t="str">
            <v>INS(B+D)</v>
          </cell>
          <cell r="E274">
            <v>28</v>
          </cell>
        </row>
        <row r="275">
          <cell r="A275" t="str">
            <v>1107-001</v>
          </cell>
          <cell r="B275" t="str">
            <v>十和田信用金庫　　　　　　</v>
          </cell>
          <cell r="C275" t="str">
            <v>東北信金</v>
          </cell>
          <cell r="D275" t="str">
            <v>INS(B+D)</v>
          </cell>
          <cell r="E275">
            <v>28</v>
          </cell>
        </row>
        <row r="276">
          <cell r="A276" t="str">
            <v>2378-001</v>
          </cell>
          <cell r="B276" t="str">
            <v>都留信用組合　　　　　　　</v>
          </cell>
          <cell r="C276" t="str">
            <v>信組情報</v>
          </cell>
          <cell r="D276" t="str">
            <v>INS(B+D)</v>
          </cell>
          <cell r="E276">
            <v>28</v>
          </cell>
        </row>
        <row r="277">
          <cell r="A277" t="str">
            <v>1603-001</v>
          </cell>
          <cell r="B277" t="str">
            <v>長浜信用金庫</v>
          </cell>
          <cell r="C277" t="str">
            <v>信金大阪</v>
          </cell>
          <cell r="D277" t="str">
            <v>INS(B+D)</v>
          </cell>
          <cell r="E277">
            <v>27</v>
          </cell>
        </row>
        <row r="278">
          <cell r="A278" t="str">
            <v>9494-001</v>
          </cell>
          <cell r="B278" t="str">
            <v>宮崎県信漁連　　　　　　　</v>
          </cell>
          <cell r="C278" t="str">
            <v>全国漁協</v>
          </cell>
          <cell r="D278" t="str">
            <v>INS(B+D)</v>
          </cell>
          <cell r="E278">
            <v>27</v>
          </cell>
        </row>
        <row r="279">
          <cell r="A279" t="str">
            <v>2062-001</v>
          </cell>
          <cell r="B279" t="str">
            <v>古川信用組合　　　　　　　</v>
          </cell>
          <cell r="C279" t="str">
            <v>信組情報</v>
          </cell>
          <cell r="D279" t="str">
            <v>INS(B+D)</v>
          </cell>
          <cell r="E279">
            <v>27</v>
          </cell>
        </row>
        <row r="280">
          <cell r="A280" t="str">
            <v>1955-001</v>
          </cell>
          <cell r="B280" t="str">
            <v>天草信用金庫</v>
          </cell>
          <cell r="C280" t="str">
            <v>九州信金</v>
          </cell>
          <cell r="D280" t="str">
            <v>INS(B+D)</v>
          </cell>
          <cell r="E280">
            <v>27</v>
          </cell>
        </row>
        <row r="281">
          <cell r="A281" t="str">
            <v>2895-001</v>
          </cell>
          <cell r="B281" t="str">
            <v>奄美信用組合　　　　　　　</v>
          </cell>
          <cell r="C281" t="str">
            <v>信組情報</v>
          </cell>
          <cell r="D281" t="str">
            <v>INS(B+D)</v>
          </cell>
          <cell r="E281">
            <v>26</v>
          </cell>
        </row>
        <row r="282">
          <cell r="A282" t="str">
            <v>9485-001</v>
          </cell>
          <cell r="B282" t="str">
            <v>徳島県信漁連　　　　　　　</v>
          </cell>
          <cell r="C282" t="str">
            <v>全国漁協</v>
          </cell>
          <cell r="D282" t="str">
            <v>INS(B+D)</v>
          </cell>
          <cell r="E282">
            <v>25</v>
          </cell>
        </row>
        <row r="283">
          <cell r="A283" t="str">
            <v>1790-001</v>
          </cell>
          <cell r="B283" t="str">
            <v>吉南信用金庫</v>
          </cell>
          <cell r="C283" t="str">
            <v>中国信金</v>
          </cell>
          <cell r="D283" t="str">
            <v>INS(B+D)</v>
          </cell>
          <cell r="E283">
            <v>25</v>
          </cell>
        </row>
        <row r="284">
          <cell r="A284" t="str">
            <v>2262-001</v>
          </cell>
          <cell r="B284" t="str">
            <v>城北信用組合　　　　　　　</v>
          </cell>
          <cell r="C284" t="str">
            <v>信組情報</v>
          </cell>
          <cell r="D284" t="str">
            <v>INS(B+D)</v>
          </cell>
          <cell r="E284">
            <v>25</v>
          </cell>
        </row>
        <row r="285">
          <cell r="A285" t="str">
            <v>2210-001</v>
          </cell>
          <cell r="B285" t="str">
            <v>東浴信用組合　　　　　　　</v>
          </cell>
          <cell r="C285" t="str">
            <v>信組情報</v>
          </cell>
          <cell r="D285" t="str">
            <v>INS(B+D)</v>
          </cell>
          <cell r="E285">
            <v>25</v>
          </cell>
        </row>
        <row r="286">
          <cell r="A286" t="str">
            <v>1472-001</v>
          </cell>
          <cell r="B286" t="str">
            <v>武生信用金庫　　　　　　　</v>
          </cell>
          <cell r="C286" t="str">
            <v>信金大阪</v>
          </cell>
          <cell r="D286" t="str">
            <v>INS(B+D)</v>
          </cell>
          <cell r="E286">
            <v>24</v>
          </cell>
        </row>
        <row r="287">
          <cell r="A287" t="str">
            <v>9489-001</v>
          </cell>
          <cell r="B287" t="str">
            <v>福岡県信漁連　　　　　　　</v>
          </cell>
          <cell r="C287" t="str">
            <v>全国漁協</v>
          </cell>
          <cell r="D287" t="str">
            <v>INS(B+D)</v>
          </cell>
          <cell r="E287">
            <v>24</v>
          </cell>
        </row>
        <row r="288">
          <cell r="A288" t="str">
            <v>2661-001</v>
          </cell>
          <cell r="B288" t="str">
            <v>島根益田信用組合　　　　　</v>
          </cell>
          <cell r="C288" t="str">
            <v>信組情報</v>
          </cell>
          <cell r="D288" t="str">
            <v>INS(B+D)</v>
          </cell>
          <cell r="E288">
            <v>24</v>
          </cell>
        </row>
        <row r="289">
          <cell r="A289" t="str">
            <v>1643-001</v>
          </cell>
          <cell r="B289" t="str">
            <v>永和信用金庫</v>
          </cell>
          <cell r="C289" t="str">
            <v>信金大阪</v>
          </cell>
          <cell r="D289" t="str">
            <v>INS(B+D)</v>
          </cell>
          <cell r="E289">
            <v>24</v>
          </cell>
        </row>
        <row r="290">
          <cell r="A290" t="str">
            <v>1630-001</v>
          </cell>
          <cell r="B290" t="str">
            <v>大阪信用金庫</v>
          </cell>
          <cell r="C290" t="str">
            <v>信金大阪</v>
          </cell>
          <cell r="D290" t="str">
            <v>INS(B+D)</v>
          </cell>
          <cell r="E290">
            <v>24</v>
          </cell>
        </row>
        <row r="291">
          <cell r="A291" t="str">
            <v>1182-001</v>
          </cell>
          <cell r="B291" t="str">
            <v>郡山信用金庫　　　　　　　</v>
          </cell>
          <cell r="C291" t="str">
            <v>東北信金</v>
          </cell>
          <cell r="D291" t="str">
            <v>INS(B+D)</v>
          </cell>
          <cell r="E291">
            <v>24</v>
          </cell>
        </row>
        <row r="292">
          <cell r="A292" t="str">
            <v>1348-001</v>
          </cell>
          <cell r="B292" t="str">
            <v>世田谷信用金庫　　　　　　</v>
          </cell>
          <cell r="C292" t="str">
            <v>信金東京</v>
          </cell>
          <cell r="D292" t="str">
            <v>INS(B+D)</v>
          </cell>
          <cell r="E292">
            <v>24</v>
          </cell>
        </row>
        <row r="293">
          <cell r="A293" t="str">
            <v>9451-001</v>
          </cell>
          <cell r="B293" t="str">
            <v>青森県信漁連　　　　　　　</v>
          </cell>
          <cell r="C293" t="str">
            <v>全国漁協</v>
          </cell>
          <cell r="D293" t="str">
            <v>INS(B+D)</v>
          </cell>
          <cell r="E293">
            <v>24</v>
          </cell>
        </row>
        <row r="294">
          <cell r="A294" t="str">
            <v>1712-001</v>
          </cell>
          <cell r="B294" t="str">
            <v>島根中央信用金庫</v>
          </cell>
          <cell r="C294" t="str">
            <v>中国信金</v>
          </cell>
          <cell r="D294" t="str">
            <v>INS(B+D)</v>
          </cell>
          <cell r="E294">
            <v>23</v>
          </cell>
        </row>
        <row r="295">
          <cell r="A295" t="str">
            <v>1941-001</v>
          </cell>
          <cell r="B295" t="str">
            <v>西九州信用金庫</v>
          </cell>
          <cell r="C295" t="str">
            <v>九州信金</v>
          </cell>
          <cell r="D295" t="str">
            <v>INS(B+D)</v>
          </cell>
          <cell r="E295">
            <v>23</v>
          </cell>
        </row>
        <row r="296">
          <cell r="A296" t="str">
            <v>1901-001</v>
          </cell>
          <cell r="B296" t="str">
            <v>福岡信用金庫</v>
          </cell>
          <cell r="C296" t="str">
            <v>九州信金</v>
          </cell>
          <cell r="D296" t="str">
            <v>INS(B+D)</v>
          </cell>
          <cell r="E296">
            <v>23</v>
          </cell>
        </row>
        <row r="297">
          <cell r="A297" t="str">
            <v>1715-001</v>
          </cell>
          <cell r="B297" t="str">
            <v>津和野信用金庫</v>
          </cell>
          <cell r="C297" t="str">
            <v>中国信金</v>
          </cell>
          <cell r="D297" t="str">
            <v>INS(B+D)</v>
          </cell>
          <cell r="E297">
            <v>22</v>
          </cell>
        </row>
        <row r="298">
          <cell r="A298" t="str">
            <v>1655-001</v>
          </cell>
          <cell r="B298" t="str">
            <v>阪奈信用金庫</v>
          </cell>
          <cell r="C298" t="str">
            <v>信金大阪</v>
          </cell>
          <cell r="D298" t="str">
            <v>INS(B+D)</v>
          </cell>
          <cell r="E298">
            <v>22</v>
          </cell>
        </row>
        <row r="299">
          <cell r="A299" t="str">
            <v>2231-001</v>
          </cell>
          <cell r="B299" t="str">
            <v>青和信用組合　　　　　　　</v>
          </cell>
          <cell r="C299" t="str">
            <v>信組情報</v>
          </cell>
          <cell r="D299" t="str">
            <v>INS(B+D)</v>
          </cell>
          <cell r="E299">
            <v>22</v>
          </cell>
        </row>
        <row r="300">
          <cell r="A300" t="str">
            <v>1656-001</v>
          </cell>
          <cell r="B300" t="str">
            <v>枚方信用金庫</v>
          </cell>
          <cell r="C300" t="str">
            <v>信金大阪</v>
          </cell>
          <cell r="D300" t="str">
            <v>INS(B+D)</v>
          </cell>
          <cell r="E300">
            <v>22</v>
          </cell>
        </row>
        <row r="301">
          <cell r="A301" t="str">
            <v>1188-001</v>
          </cell>
          <cell r="B301" t="str">
            <v>あぶくま信用金庫　　　　　</v>
          </cell>
          <cell r="C301" t="str">
            <v>東北信金</v>
          </cell>
          <cell r="D301" t="str">
            <v>INS(B+D)</v>
          </cell>
          <cell r="E301">
            <v>21</v>
          </cell>
        </row>
        <row r="302">
          <cell r="A302" t="str">
            <v>1405-001</v>
          </cell>
          <cell r="B302" t="str">
            <v>新川水橋信用金庫　　　　　</v>
          </cell>
          <cell r="C302" t="str">
            <v>信金大阪</v>
          </cell>
          <cell r="D302" t="str">
            <v>INS(B+D)</v>
          </cell>
          <cell r="E302">
            <v>21</v>
          </cell>
        </row>
        <row r="303">
          <cell r="A303" t="str">
            <v>2356-001</v>
          </cell>
          <cell r="B303" t="str">
            <v>興栄信用組合　　　　　　　</v>
          </cell>
          <cell r="C303" t="str">
            <v>信組情報</v>
          </cell>
          <cell r="D303" t="str">
            <v>INS(B+D)</v>
          </cell>
          <cell r="E303">
            <v>21</v>
          </cell>
        </row>
        <row r="304">
          <cell r="A304" t="str">
            <v>2696-001</v>
          </cell>
          <cell r="B304" t="str">
            <v>備後信用組合　　　　　　　</v>
          </cell>
          <cell r="C304" t="str">
            <v>メイプル広島</v>
          </cell>
          <cell r="D304" t="str">
            <v>INS(B+D)</v>
          </cell>
          <cell r="E304">
            <v>21</v>
          </cell>
        </row>
        <row r="305">
          <cell r="A305" t="str">
            <v>2703-001</v>
          </cell>
          <cell r="B305" t="str">
            <v>山口県信用組合</v>
          </cell>
          <cell r="C305" t="str">
            <v>信組情報</v>
          </cell>
          <cell r="D305" t="str">
            <v>INS(B+D)</v>
          </cell>
          <cell r="E305">
            <v>20</v>
          </cell>
        </row>
        <row r="306">
          <cell r="A306" t="str">
            <v>2122-001</v>
          </cell>
          <cell r="B306" t="str">
            <v>真岡信用組合　　　　　　　</v>
          </cell>
          <cell r="C306" t="str">
            <v>信組情報</v>
          </cell>
          <cell r="D306" t="str">
            <v>INS(B+D)</v>
          </cell>
          <cell r="E306">
            <v>20</v>
          </cell>
        </row>
        <row r="307">
          <cell r="A307" t="str">
            <v>2080-001</v>
          </cell>
          <cell r="B307" t="str">
            <v>山形庶民信用組合　　　　　</v>
          </cell>
          <cell r="C307" t="str">
            <v>信組情報</v>
          </cell>
          <cell r="D307" t="str">
            <v>INS(B+D)</v>
          </cell>
          <cell r="E307">
            <v>20</v>
          </cell>
        </row>
        <row r="308">
          <cell r="A308" t="str">
            <v>2411-001</v>
          </cell>
          <cell r="B308" t="str">
            <v>金沢中央信用組合　　　　　</v>
          </cell>
          <cell r="C308" t="str">
            <v>信組情報</v>
          </cell>
          <cell r="D308" t="str">
            <v>INS(B+D)</v>
          </cell>
          <cell r="E308">
            <v>20</v>
          </cell>
        </row>
        <row r="309">
          <cell r="A309" t="str">
            <v>2452-001</v>
          </cell>
          <cell r="B309" t="str">
            <v>三河信用組合　　　　　　　</v>
          </cell>
          <cell r="C309" t="str">
            <v>信組情報</v>
          </cell>
          <cell r="D309" t="str">
            <v>INS(B+D)</v>
          </cell>
          <cell r="E309">
            <v>20</v>
          </cell>
        </row>
        <row r="310">
          <cell r="A310" t="str">
            <v>2758-001</v>
          </cell>
          <cell r="B310" t="str">
            <v>東福岡信用組合　　　　　　</v>
          </cell>
          <cell r="C310" t="str">
            <v>信組情報</v>
          </cell>
          <cell r="D310" t="str">
            <v>INS(B+D)</v>
          </cell>
          <cell r="E310">
            <v>20</v>
          </cell>
        </row>
        <row r="311">
          <cell r="A311" t="str">
            <v>2362-001</v>
          </cell>
          <cell r="B311" t="str">
            <v>巻信用組合　　　　　　　　</v>
          </cell>
          <cell r="C311" t="str">
            <v>信組情報</v>
          </cell>
          <cell r="D311" t="str">
            <v>INS(B+D)</v>
          </cell>
          <cell r="E311">
            <v>19</v>
          </cell>
        </row>
        <row r="312">
          <cell r="A312" t="str">
            <v>1406-001</v>
          </cell>
          <cell r="B312" t="str">
            <v>氷見伏木信用金庫　　　　　</v>
          </cell>
          <cell r="C312" t="str">
            <v>信金大阪</v>
          </cell>
          <cell r="D312" t="str">
            <v>INS(B+D)</v>
          </cell>
          <cell r="E312">
            <v>19</v>
          </cell>
        </row>
        <row r="313">
          <cell r="A313" t="str">
            <v>9466-001</v>
          </cell>
          <cell r="B313" t="str">
            <v>新潟県信漁連　　　　　　　</v>
          </cell>
          <cell r="C313" t="str">
            <v>全国漁協</v>
          </cell>
          <cell r="D313" t="str">
            <v>INS(B+D)</v>
          </cell>
          <cell r="E313">
            <v>19</v>
          </cell>
        </row>
        <row r="314">
          <cell r="A314" t="str">
            <v>1413-001</v>
          </cell>
          <cell r="B314" t="str">
            <v>石動信用金庫　　　　　　　</v>
          </cell>
          <cell r="C314" t="str">
            <v>信金大阪</v>
          </cell>
          <cell r="D314" t="str">
            <v>INS(B+D)</v>
          </cell>
          <cell r="E314">
            <v>19</v>
          </cell>
        </row>
        <row r="315">
          <cell r="A315" t="str">
            <v>1140-001</v>
          </cell>
          <cell r="B315" t="str">
            <v>山形信用金庫　　　　　　　</v>
          </cell>
          <cell r="C315" t="str">
            <v>東北信金</v>
          </cell>
          <cell r="D315" t="str">
            <v>INS(B+D)</v>
          </cell>
          <cell r="E315">
            <v>19</v>
          </cell>
        </row>
        <row r="316">
          <cell r="A316" t="str">
            <v>2254-001</v>
          </cell>
          <cell r="B316" t="str">
            <v>第一勧業信用組合　　　　　</v>
          </cell>
          <cell r="C316" t="str">
            <v>信組情報</v>
          </cell>
          <cell r="D316" t="str">
            <v>INS(B+D)</v>
          </cell>
          <cell r="E316">
            <v>19</v>
          </cell>
        </row>
        <row r="317">
          <cell r="A317" t="str">
            <v>1866-001</v>
          </cell>
          <cell r="B317" t="str">
            <v>川之江信用金庫</v>
          </cell>
          <cell r="C317" t="str">
            <v>信金大阪</v>
          </cell>
          <cell r="D317" t="str">
            <v>INS(B+D)</v>
          </cell>
          <cell r="E317">
            <v>18</v>
          </cell>
        </row>
        <row r="318">
          <cell r="A318" t="str">
            <v>9481-001</v>
          </cell>
          <cell r="B318" t="str">
            <v>島根県信漁連　　　　　　　</v>
          </cell>
          <cell r="C318" t="str">
            <v>全国漁協</v>
          </cell>
          <cell r="D318" t="str">
            <v>INS(B+D)</v>
          </cell>
          <cell r="E318">
            <v>18</v>
          </cell>
        </row>
        <row r="319">
          <cell r="A319" t="str">
            <v>2024-001</v>
          </cell>
          <cell r="B319" t="str">
            <v>十勝信用組合　　　　　　　</v>
          </cell>
          <cell r="C319" t="str">
            <v>信組情報</v>
          </cell>
          <cell r="D319" t="str">
            <v>INS(B+D)</v>
          </cell>
          <cell r="E319">
            <v>18</v>
          </cell>
        </row>
        <row r="320">
          <cell r="A320" t="str">
            <v>9483-001</v>
          </cell>
          <cell r="B320" t="str">
            <v>広島県信漁連　　　　　　　</v>
          </cell>
          <cell r="C320" t="str">
            <v>全国漁協</v>
          </cell>
          <cell r="D320" t="str">
            <v>INS(B+D)</v>
          </cell>
          <cell r="E320">
            <v>18</v>
          </cell>
        </row>
        <row r="321">
          <cell r="A321" t="str">
            <v>2826-001</v>
          </cell>
          <cell r="B321" t="str">
            <v>佐世保中央信用組合　　　　</v>
          </cell>
          <cell r="C321" t="str">
            <v>信組情報</v>
          </cell>
          <cell r="D321" t="str">
            <v>INS(B+D)</v>
          </cell>
          <cell r="E321">
            <v>17</v>
          </cell>
        </row>
        <row r="322">
          <cell r="A322" t="str">
            <v>2540-001</v>
          </cell>
          <cell r="B322" t="str">
            <v>大同信用組合</v>
          </cell>
          <cell r="C322" t="str">
            <v>信組情報</v>
          </cell>
          <cell r="D322" t="str">
            <v>INS(B+D)</v>
          </cell>
          <cell r="E322">
            <v>17</v>
          </cell>
        </row>
        <row r="323">
          <cell r="A323" t="str">
            <v>2365-001</v>
          </cell>
          <cell r="B323" t="str">
            <v>塩沢信用組合　　　　　　　</v>
          </cell>
          <cell r="C323" t="str">
            <v>信組情報</v>
          </cell>
          <cell r="D323" t="str">
            <v>INS(B+D)</v>
          </cell>
          <cell r="E323">
            <v>17</v>
          </cell>
        </row>
        <row r="324">
          <cell r="A324" t="str">
            <v>2363-001</v>
          </cell>
          <cell r="B324" t="str">
            <v>新潟大栄信用組合　　　　　</v>
          </cell>
          <cell r="C324" t="str">
            <v>信組情報</v>
          </cell>
          <cell r="D324" t="str">
            <v>INS(B+D)</v>
          </cell>
          <cell r="E324">
            <v>17</v>
          </cell>
        </row>
        <row r="325">
          <cell r="A325" t="str">
            <v>9470-001</v>
          </cell>
          <cell r="B325" t="str">
            <v>静岡県信漁連　　　　　　　</v>
          </cell>
          <cell r="C325" t="str">
            <v>全国漁協</v>
          </cell>
          <cell r="D325" t="str">
            <v>INS(B+D)</v>
          </cell>
          <cell r="E325">
            <v>17</v>
          </cell>
        </row>
        <row r="326">
          <cell r="A326" t="str">
            <v>9477-001</v>
          </cell>
          <cell r="B326" t="str">
            <v>兵庫県信漁連　　　　　　　</v>
          </cell>
          <cell r="C326" t="str">
            <v>全国漁協</v>
          </cell>
          <cell r="D326" t="str">
            <v>INS(B+D)</v>
          </cell>
          <cell r="E326">
            <v>17</v>
          </cell>
        </row>
        <row r="327">
          <cell r="A327" t="str">
            <v>9467-001</v>
          </cell>
          <cell r="B327" t="str">
            <v>富山県信漁連　　　　　　　</v>
          </cell>
          <cell r="C327" t="str">
            <v>全国漁協</v>
          </cell>
          <cell r="D327" t="str">
            <v>INS(B+D)</v>
          </cell>
          <cell r="E327">
            <v>16</v>
          </cell>
        </row>
        <row r="328">
          <cell r="A328" t="str">
            <v>1757-001</v>
          </cell>
          <cell r="B328" t="str">
            <v>大竹信用金庫</v>
          </cell>
          <cell r="C328" t="str">
            <v>中国信金</v>
          </cell>
          <cell r="D328" t="str">
            <v>INS(B+D)</v>
          </cell>
          <cell r="E328">
            <v>16</v>
          </cell>
        </row>
        <row r="329">
          <cell r="A329" t="str">
            <v>1407-001</v>
          </cell>
          <cell r="B329" t="str">
            <v>滑川信用金庫　　　　　　　</v>
          </cell>
          <cell r="C329" t="str">
            <v>信金大阪</v>
          </cell>
          <cell r="D329" t="str">
            <v>INS(B+D)</v>
          </cell>
          <cell r="E329">
            <v>16</v>
          </cell>
        </row>
        <row r="330">
          <cell r="A330" t="str">
            <v>2277-001</v>
          </cell>
          <cell r="B330" t="str">
            <v>ハナ信用組合</v>
          </cell>
          <cell r="C330" t="str">
            <v>朝銀事務</v>
          </cell>
          <cell r="D330" t="str">
            <v>INS(B+D)</v>
          </cell>
          <cell r="E330">
            <v>16</v>
          </cell>
        </row>
        <row r="331">
          <cell r="A331" t="str">
            <v>1633-001</v>
          </cell>
          <cell r="B331" t="str">
            <v>大阪厚生信用金庫</v>
          </cell>
          <cell r="C331" t="str">
            <v>信金大阪</v>
          </cell>
          <cell r="D331" t="str">
            <v>INS(B+D)</v>
          </cell>
          <cell r="E331">
            <v>16</v>
          </cell>
        </row>
        <row r="332">
          <cell r="A332" t="str">
            <v>2410-001</v>
          </cell>
          <cell r="B332" t="str">
            <v>大野信用組合　　　　　　　</v>
          </cell>
          <cell r="C332" t="str">
            <v>信組情報</v>
          </cell>
          <cell r="D332" t="str">
            <v>INS(B+D)</v>
          </cell>
          <cell r="E332">
            <v>16</v>
          </cell>
        </row>
        <row r="333">
          <cell r="A333" t="str">
            <v>9452-001</v>
          </cell>
          <cell r="B333" t="str">
            <v>岩手県信漁連　　　　　　　</v>
          </cell>
          <cell r="C333" t="str">
            <v>全国漁協</v>
          </cell>
          <cell r="D333" t="str">
            <v>INS(B+D)</v>
          </cell>
          <cell r="E333">
            <v>16</v>
          </cell>
        </row>
        <row r="334">
          <cell r="A334" t="str">
            <v>2359-001</v>
          </cell>
          <cell r="B334" t="str">
            <v>五泉信用組合　　　　　　　</v>
          </cell>
          <cell r="C334" t="str">
            <v>信組情報</v>
          </cell>
          <cell r="D334" t="str">
            <v>INS(B+D)</v>
          </cell>
          <cell r="E334">
            <v>15</v>
          </cell>
        </row>
        <row r="335">
          <cell r="A335" t="str">
            <v>9486-001</v>
          </cell>
          <cell r="B335" t="str">
            <v>香川県信漁連　　　　　　　</v>
          </cell>
          <cell r="C335" t="str">
            <v>全国漁協</v>
          </cell>
          <cell r="D335" t="str">
            <v>INS(B+D)</v>
          </cell>
          <cell r="E335">
            <v>15</v>
          </cell>
        </row>
        <row r="336">
          <cell r="A336" t="str">
            <v>1412-001</v>
          </cell>
          <cell r="B336" t="str">
            <v>礪波信用金庫　　　　　　　</v>
          </cell>
          <cell r="C336" t="str">
            <v>信金大阪</v>
          </cell>
          <cell r="D336" t="str">
            <v>INS(B+D)</v>
          </cell>
          <cell r="E336">
            <v>15</v>
          </cell>
        </row>
        <row r="337">
          <cell r="A337" t="str">
            <v>1174-001</v>
          </cell>
          <cell r="B337" t="str">
            <v>仙南信用金庫　　　　　　　</v>
          </cell>
          <cell r="C337" t="str">
            <v>東北信金</v>
          </cell>
          <cell r="D337" t="str">
            <v>INS(B+D)</v>
          </cell>
          <cell r="E337">
            <v>15</v>
          </cell>
        </row>
        <row r="338">
          <cell r="A338" t="str">
            <v>1346-001</v>
          </cell>
          <cell r="B338" t="str">
            <v>目黒信用金庫　　　　　　　</v>
          </cell>
          <cell r="C338" t="str">
            <v>信金東京</v>
          </cell>
          <cell r="D338" t="str">
            <v>INS(B+D)</v>
          </cell>
          <cell r="E338">
            <v>15</v>
          </cell>
        </row>
        <row r="339">
          <cell r="A339" t="str">
            <v>1359-001</v>
          </cell>
          <cell r="B339" t="str">
            <v>太平信用金庫　　　　　　　</v>
          </cell>
          <cell r="C339" t="str">
            <v>信金東京</v>
          </cell>
          <cell r="D339" t="str">
            <v>INS(B+D)</v>
          </cell>
          <cell r="E339">
            <v>15</v>
          </cell>
        </row>
        <row r="340">
          <cell r="A340" t="str">
            <v>2366-001</v>
          </cell>
          <cell r="B340" t="str">
            <v>糸魚川信用組合　　　　　　</v>
          </cell>
          <cell r="C340" t="str">
            <v>信組情報</v>
          </cell>
          <cell r="D340" t="str">
            <v>INS(B+D)</v>
          </cell>
          <cell r="E340">
            <v>15</v>
          </cell>
        </row>
        <row r="341">
          <cell r="A341" t="str">
            <v>2361-001</v>
          </cell>
          <cell r="B341" t="str">
            <v>三條信用組合　　　　　　　</v>
          </cell>
          <cell r="C341" t="str">
            <v>信組情報</v>
          </cell>
          <cell r="D341" t="str">
            <v>INS(B+D)</v>
          </cell>
          <cell r="E341">
            <v>14</v>
          </cell>
        </row>
        <row r="342">
          <cell r="A342" t="str">
            <v>1104-001</v>
          </cell>
          <cell r="B342" t="str">
            <v>東奥信用金庫　　　　　　　</v>
          </cell>
          <cell r="C342" t="str">
            <v>東北信金</v>
          </cell>
          <cell r="D342" t="str">
            <v>INS(B+D)</v>
          </cell>
          <cell r="E342">
            <v>14</v>
          </cell>
        </row>
        <row r="343">
          <cell r="A343" t="str">
            <v>1982-001</v>
          </cell>
          <cell r="B343" t="str">
            <v>延岡信用金庫</v>
          </cell>
          <cell r="C343" t="str">
            <v>九州信金</v>
          </cell>
          <cell r="D343" t="str">
            <v>INS(B+D)</v>
          </cell>
          <cell r="E343">
            <v>14</v>
          </cell>
        </row>
        <row r="344">
          <cell r="A344" t="str">
            <v>2451-001</v>
          </cell>
          <cell r="B344" t="str">
            <v>愛知県中央信用組合　　　　</v>
          </cell>
          <cell r="C344" t="str">
            <v>信組情報</v>
          </cell>
          <cell r="D344" t="str">
            <v>INS(B+D)</v>
          </cell>
          <cell r="E344">
            <v>14</v>
          </cell>
        </row>
        <row r="345">
          <cell r="A345" t="str">
            <v>9453-001</v>
          </cell>
          <cell r="B345" t="str">
            <v>宮城県信漁連　　　　　　　</v>
          </cell>
          <cell r="C345" t="str">
            <v>全国漁協</v>
          </cell>
          <cell r="D345" t="str">
            <v>INS(B+D)</v>
          </cell>
          <cell r="E345">
            <v>14</v>
          </cell>
        </row>
        <row r="346">
          <cell r="A346" t="str">
            <v>1380-001</v>
          </cell>
          <cell r="B346" t="str">
            <v>加茂信用金庫　　　　　　　</v>
          </cell>
          <cell r="C346" t="str">
            <v>信金東京</v>
          </cell>
          <cell r="D346" t="str">
            <v>INS(B+D)</v>
          </cell>
          <cell r="E346">
            <v>13</v>
          </cell>
        </row>
        <row r="347">
          <cell r="A347" t="str">
            <v>2808-001</v>
          </cell>
          <cell r="B347" t="str">
            <v>佐賀西信用組合　　　　　　</v>
          </cell>
          <cell r="C347" t="str">
            <v>信組情報</v>
          </cell>
          <cell r="D347" t="str">
            <v>INS(B+D)</v>
          </cell>
          <cell r="E347">
            <v>13</v>
          </cell>
        </row>
        <row r="348">
          <cell r="A348" t="str">
            <v>2357-001</v>
          </cell>
          <cell r="B348" t="str">
            <v>新栄信用組合　　　　　　　</v>
          </cell>
          <cell r="C348" t="str">
            <v>信組情報</v>
          </cell>
          <cell r="D348" t="str">
            <v>INS(B+D)</v>
          </cell>
          <cell r="E348">
            <v>13</v>
          </cell>
        </row>
        <row r="349">
          <cell r="A349" t="str">
            <v>1321-001</v>
          </cell>
          <cell r="B349" t="str">
            <v>東栄信用金庫　　　　　　　</v>
          </cell>
          <cell r="C349" t="str">
            <v>信金東京</v>
          </cell>
          <cell r="D349" t="str">
            <v>INS(B+D)</v>
          </cell>
          <cell r="E349">
            <v>13</v>
          </cell>
        </row>
        <row r="350">
          <cell r="A350" t="str">
            <v>1019-001</v>
          </cell>
          <cell r="B350" t="str">
            <v>古平信用金庫　　　　　　　</v>
          </cell>
          <cell r="C350" t="str">
            <v>北海道信金</v>
          </cell>
          <cell r="D350" t="str">
            <v>INS(B+D)</v>
          </cell>
          <cell r="E350">
            <v>12</v>
          </cell>
        </row>
        <row r="351">
          <cell r="A351" t="str">
            <v>1157-001</v>
          </cell>
          <cell r="B351" t="str">
            <v>二戸信用金庫　　　　　　　</v>
          </cell>
          <cell r="C351" t="str">
            <v>東北信金</v>
          </cell>
          <cell r="D351" t="str">
            <v>INS(B+D)</v>
          </cell>
          <cell r="E351">
            <v>12</v>
          </cell>
        </row>
        <row r="352">
          <cell r="A352" t="str">
            <v>9468-001</v>
          </cell>
          <cell r="B352" t="str">
            <v>石川県信漁連　　　　　　　</v>
          </cell>
          <cell r="C352" t="str">
            <v>全国漁協</v>
          </cell>
          <cell r="D352" t="str">
            <v>INS(B+D)</v>
          </cell>
          <cell r="E352">
            <v>12</v>
          </cell>
        </row>
        <row r="353">
          <cell r="A353" t="str">
            <v>2803-001</v>
          </cell>
          <cell r="B353" t="str">
            <v>佐賀東信用組合　　　　　　</v>
          </cell>
          <cell r="C353" t="str">
            <v>信組情報</v>
          </cell>
          <cell r="D353" t="str">
            <v>INS(B+D)</v>
          </cell>
          <cell r="E353">
            <v>12</v>
          </cell>
        </row>
        <row r="354">
          <cell r="A354" t="str">
            <v>2248-001</v>
          </cell>
          <cell r="B354" t="str">
            <v>大東京信用組合　　　　　　</v>
          </cell>
          <cell r="C354" t="str">
            <v>信組情報</v>
          </cell>
          <cell r="D354" t="str">
            <v>INS(B+D)</v>
          </cell>
          <cell r="E354">
            <v>12</v>
          </cell>
        </row>
        <row r="355">
          <cell r="A355" t="str">
            <v>1333-001</v>
          </cell>
          <cell r="B355" t="str">
            <v>東京三協信用金庫　　　　　</v>
          </cell>
          <cell r="C355" t="str">
            <v>信金東京</v>
          </cell>
          <cell r="D355" t="str">
            <v>INS(B+D)</v>
          </cell>
          <cell r="E355">
            <v>11</v>
          </cell>
        </row>
        <row r="356">
          <cell r="A356" t="str">
            <v>9456-001</v>
          </cell>
          <cell r="B356" t="str">
            <v>福島県信漁連　　　　　　　</v>
          </cell>
          <cell r="C356" t="str">
            <v>全国漁協</v>
          </cell>
          <cell r="D356" t="str">
            <v>INS(B+D)</v>
          </cell>
          <cell r="E356">
            <v>11</v>
          </cell>
        </row>
        <row r="357">
          <cell r="A357" t="str">
            <v>2075-001</v>
          </cell>
          <cell r="B357" t="str">
            <v>秋田県信用組合　　　　　　</v>
          </cell>
          <cell r="C357" t="str">
            <v>信組情報</v>
          </cell>
          <cell r="D357" t="str">
            <v>INS(B+D)</v>
          </cell>
          <cell r="E357">
            <v>11</v>
          </cell>
        </row>
        <row r="358">
          <cell r="A358" t="str">
            <v>1711-001</v>
          </cell>
          <cell r="B358" t="str">
            <v>日本海信用金庫</v>
          </cell>
          <cell r="C358" t="str">
            <v>中国信金</v>
          </cell>
          <cell r="D358" t="str">
            <v>INS(B+D)</v>
          </cell>
          <cell r="E358">
            <v>10</v>
          </cell>
        </row>
        <row r="359">
          <cell r="A359" t="str">
            <v>2684-001</v>
          </cell>
          <cell r="B359" t="str">
            <v>信用組合広島商銀　　　　　</v>
          </cell>
          <cell r="C359" t="str">
            <v>メイプル広島</v>
          </cell>
          <cell r="D359" t="str">
            <v>INS(B+D)</v>
          </cell>
          <cell r="E359">
            <v>10</v>
          </cell>
        </row>
        <row r="360">
          <cell r="A360" t="str">
            <v>2672-001</v>
          </cell>
          <cell r="B360" t="str">
            <v>朝銀西信用組合</v>
          </cell>
          <cell r="C360" t="str">
            <v>朝銀事務</v>
          </cell>
          <cell r="D360" t="str">
            <v>INS(B+D)</v>
          </cell>
          <cell r="E360">
            <v>10</v>
          </cell>
        </row>
        <row r="361">
          <cell r="A361" t="str">
            <v>1345-001</v>
          </cell>
          <cell r="B361" t="str">
            <v>昭和信用金庫　　　</v>
          </cell>
          <cell r="C361" t="str">
            <v>信金東京</v>
          </cell>
          <cell r="D361" t="str">
            <v>INS(B+D)</v>
          </cell>
          <cell r="E361">
            <v>10</v>
          </cell>
        </row>
        <row r="362">
          <cell r="A362" t="str">
            <v>2541-001</v>
          </cell>
          <cell r="B362" t="str">
            <v>成協信用組合</v>
          </cell>
          <cell r="C362" t="str">
            <v>信組情報</v>
          </cell>
          <cell r="D362" t="str">
            <v>INS(B+D)</v>
          </cell>
          <cell r="E362">
            <v>9</v>
          </cell>
        </row>
        <row r="363">
          <cell r="A363" t="str">
            <v>9493-001</v>
          </cell>
          <cell r="B363" t="str">
            <v>大分県信漁連　　　　　　　</v>
          </cell>
          <cell r="C363" t="str">
            <v>全国漁協</v>
          </cell>
          <cell r="D363" t="str">
            <v>INS(B+D)</v>
          </cell>
          <cell r="E363">
            <v>9</v>
          </cell>
        </row>
        <row r="364">
          <cell r="A364" t="str">
            <v>9463-001</v>
          </cell>
          <cell r="B364" t="str">
            <v>神奈川県信漁連　　　　　　</v>
          </cell>
          <cell r="C364" t="str">
            <v>全国漁協</v>
          </cell>
          <cell r="D364" t="str">
            <v>INS(B+D)</v>
          </cell>
          <cell r="E364">
            <v>8</v>
          </cell>
        </row>
        <row r="365">
          <cell r="A365" t="str">
            <v>9490-001</v>
          </cell>
          <cell r="B365" t="str">
            <v>佐賀県信漁連　　　　　　　</v>
          </cell>
          <cell r="C365" t="str">
            <v>全国漁協</v>
          </cell>
          <cell r="D365" t="str">
            <v>INS(B+D)</v>
          </cell>
          <cell r="E365">
            <v>8</v>
          </cell>
        </row>
        <row r="366">
          <cell r="A366" t="str">
            <v>1326-001</v>
          </cell>
          <cell r="B366" t="str">
            <v>小松川信用金庫　　　　　　</v>
          </cell>
          <cell r="C366" t="str">
            <v>信金東京</v>
          </cell>
          <cell r="D366" t="str">
            <v>INS(B+D)</v>
          </cell>
          <cell r="E366">
            <v>8</v>
          </cell>
        </row>
        <row r="367">
          <cell r="A367" t="str">
            <v>2690-001</v>
          </cell>
          <cell r="B367" t="str">
            <v>両備信用組合　　　　　　　</v>
          </cell>
          <cell r="C367" t="str">
            <v>メイプル広島</v>
          </cell>
          <cell r="D367" t="str">
            <v>INS(B+D)</v>
          </cell>
          <cell r="E367">
            <v>8</v>
          </cell>
        </row>
        <row r="368">
          <cell r="A368" t="str">
            <v>1636-001</v>
          </cell>
          <cell r="B368" t="str">
            <v>大阪商工信用金庫</v>
          </cell>
          <cell r="C368" t="str">
            <v>信金大阪</v>
          </cell>
          <cell r="D368" t="str">
            <v>INS(B+D)</v>
          </cell>
          <cell r="E368">
            <v>7</v>
          </cell>
        </row>
        <row r="369">
          <cell r="A369" t="str">
            <v>2083-001</v>
          </cell>
          <cell r="B369" t="str">
            <v>北郡信用組合　　　　　　　</v>
          </cell>
          <cell r="C369" t="str">
            <v>信組情報</v>
          </cell>
          <cell r="D369" t="str">
            <v>INS(B+D)</v>
          </cell>
          <cell r="E369">
            <v>7</v>
          </cell>
        </row>
        <row r="370">
          <cell r="A370" t="str">
            <v>9457-001</v>
          </cell>
          <cell r="B370" t="str">
            <v>茨城県信漁連　　　　　　　</v>
          </cell>
          <cell r="C370" t="str">
            <v>全国漁協</v>
          </cell>
          <cell r="D370" t="str">
            <v>INS(B+D)</v>
          </cell>
          <cell r="E370">
            <v>6</v>
          </cell>
        </row>
        <row r="371">
          <cell r="A371" t="str">
            <v>9473-001</v>
          </cell>
          <cell r="B371" t="str">
            <v>福井県信漁連　　　　　　　</v>
          </cell>
          <cell r="C371" t="str">
            <v>全国漁協</v>
          </cell>
          <cell r="D371" t="str">
            <v>INS(B+D)</v>
          </cell>
          <cell r="E371">
            <v>6</v>
          </cell>
        </row>
        <row r="372">
          <cell r="A372" t="str">
            <v>9479-001</v>
          </cell>
          <cell r="B372" t="str">
            <v>和歌山県信漁連　　　　　　</v>
          </cell>
          <cell r="C372" t="str">
            <v>全国漁協</v>
          </cell>
          <cell r="D372" t="str">
            <v>INS(B+D)</v>
          </cell>
          <cell r="E372">
            <v>5</v>
          </cell>
        </row>
        <row r="373">
          <cell r="A373" t="str">
            <v>9480-001</v>
          </cell>
          <cell r="B373" t="str">
            <v>鳥取県信漁連　　　　　　　</v>
          </cell>
          <cell r="C373" t="str">
            <v>全国漁協</v>
          </cell>
          <cell r="D373" t="str">
            <v>INS(B+D)</v>
          </cell>
          <cell r="E373">
            <v>5</v>
          </cell>
        </row>
        <row r="374">
          <cell r="A374" t="str">
            <v>1638-001</v>
          </cell>
          <cell r="B374" t="str">
            <v>大福信用金庫</v>
          </cell>
          <cell r="C374" t="str">
            <v>信金大阪</v>
          </cell>
          <cell r="D374" t="str">
            <v>INS(B+D)</v>
          </cell>
          <cell r="E374">
            <v>5</v>
          </cell>
        </row>
        <row r="375">
          <cell r="A375" t="str">
            <v>2226-001</v>
          </cell>
          <cell r="B375" t="str">
            <v>東信用組合　　　　　　　　</v>
          </cell>
          <cell r="C375" t="str">
            <v>信組情報</v>
          </cell>
          <cell r="D375" t="str">
            <v>INS(B+D)</v>
          </cell>
          <cell r="E375">
            <v>5</v>
          </cell>
        </row>
      </sheetData>
      <sheetData sheetId="3" refreshError="1">
        <row r="1">
          <cell r="A1" t="str">
            <v>SVID</v>
          </cell>
          <cell r="B1" t="str">
            <v>金融機関名</v>
          </cell>
          <cell r="C1" t="str">
            <v>導入システム</v>
          </cell>
          <cell r="D1" t="str">
            <v>導入回線</v>
          </cell>
          <cell r="E1" t="str">
            <v>件数</v>
          </cell>
        </row>
        <row r="2">
          <cell r="A2" t="str">
            <v>2954-001</v>
          </cell>
          <cell r="B2" t="str">
            <v>宮城労働金庫　　　　　　　</v>
          </cell>
          <cell r="C2" t="str">
            <v>労金事務</v>
          </cell>
          <cell r="D2" t="str">
            <v>INS(B+D)</v>
          </cell>
          <cell r="E2">
            <v>586</v>
          </cell>
        </row>
        <row r="3">
          <cell r="A3" t="str">
            <v>1732-001</v>
          </cell>
          <cell r="B3" t="str">
            <v>おかやま信用金庫</v>
          </cell>
          <cell r="C3" t="str">
            <v>中国信金</v>
          </cell>
          <cell r="D3" t="str">
            <v>INS(B+D)</v>
          </cell>
          <cell r="E3">
            <v>551</v>
          </cell>
        </row>
        <row r="4">
          <cell r="A4" t="str">
            <v>1028-001</v>
          </cell>
          <cell r="B4" t="str">
            <v>大地みらい信用金庫　　　　　　　</v>
          </cell>
          <cell r="C4" t="str">
            <v>北海道信金</v>
          </cell>
          <cell r="D4" t="str">
            <v>INS(B+D)</v>
          </cell>
          <cell r="E4">
            <v>500</v>
          </cell>
        </row>
        <row r="5">
          <cell r="A5" t="str">
            <v>1695-001</v>
          </cell>
          <cell r="B5" t="str">
            <v>中兵庫信用金庫</v>
          </cell>
          <cell r="C5" t="str">
            <v>信金大阪</v>
          </cell>
          <cell r="D5" t="str">
            <v>INS(B+D)</v>
          </cell>
          <cell r="E5">
            <v>489</v>
          </cell>
        </row>
        <row r="6">
          <cell r="A6" t="str">
            <v>1260-001</v>
          </cell>
          <cell r="B6" t="str">
            <v>千葉信用金庫　　　　　　　</v>
          </cell>
          <cell r="C6" t="str">
            <v>信金東京</v>
          </cell>
          <cell r="D6" t="str">
            <v>INS(B+D)</v>
          </cell>
          <cell r="E6">
            <v>460</v>
          </cell>
        </row>
        <row r="7">
          <cell r="A7" t="str">
            <v>1351-001</v>
          </cell>
          <cell r="B7" t="str">
            <v>城北信用金庫　王子信用金庫　　　　　　</v>
          </cell>
          <cell r="C7" t="str">
            <v>信金東京</v>
          </cell>
          <cell r="D7" t="str">
            <v>INS(B+D)</v>
          </cell>
          <cell r="E7">
            <v>384</v>
          </cell>
        </row>
        <row r="8">
          <cell r="A8" t="str">
            <v>1756-001</v>
          </cell>
          <cell r="B8" t="str">
            <v>しまなみ（かもめ）信用金庫</v>
          </cell>
          <cell r="C8" t="str">
            <v>中国信金</v>
          </cell>
          <cell r="D8" t="str">
            <v>INS(B+D)</v>
          </cell>
          <cell r="E8">
            <v>378</v>
          </cell>
        </row>
        <row r="9">
          <cell r="A9" t="str">
            <v>1620-001</v>
          </cell>
          <cell r="B9" t="str">
            <v>京都北都信用金庫</v>
          </cell>
          <cell r="C9" t="str">
            <v>信金大阪</v>
          </cell>
          <cell r="D9" t="str">
            <v>INS(B+D)</v>
          </cell>
          <cell r="E9">
            <v>374</v>
          </cell>
        </row>
        <row r="10">
          <cell r="A10" t="str">
            <v>1903-001</v>
          </cell>
          <cell r="B10" t="str">
            <v>福岡ひびき信用金庫</v>
          </cell>
          <cell r="C10" t="str">
            <v>九州信金</v>
          </cell>
          <cell r="D10" t="str">
            <v>INS(B+D)</v>
          </cell>
          <cell r="E10">
            <v>336</v>
          </cell>
        </row>
        <row r="11">
          <cell r="A11" t="str">
            <v>1033-001</v>
          </cell>
          <cell r="B11" t="str">
            <v>遠軽信用金庫　　　　　　　</v>
          </cell>
          <cell r="C11" t="str">
            <v>北海道信金</v>
          </cell>
          <cell r="D11" t="str">
            <v>INS(B+D)</v>
          </cell>
          <cell r="E11">
            <v>316</v>
          </cell>
        </row>
        <row r="12">
          <cell r="A12" t="str">
            <v>1184-001</v>
          </cell>
          <cell r="B12" t="str">
            <v>白河信用金庫　　　　　　　</v>
          </cell>
          <cell r="C12" t="str">
            <v>東北信金</v>
          </cell>
          <cell r="D12" t="str">
            <v>INS(B+D)</v>
          </cell>
          <cell r="E12">
            <v>309</v>
          </cell>
        </row>
        <row r="13">
          <cell r="A13" t="str">
            <v>1512-001</v>
          </cell>
          <cell r="B13" t="str">
            <v>焼津信用金庫　　　　　　　</v>
          </cell>
          <cell r="C13" t="str">
            <v>東海信金</v>
          </cell>
          <cell r="D13" t="str">
            <v>INS(B+D)</v>
          </cell>
          <cell r="E13">
            <v>299</v>
          </cell>
        </row>
        <row r="14">
          <cell r="A14" t="str">
            <v>1475-001</v>
          </cell>
          <cell r="B14" t="str">
            <v>越前信用金庫　　　　　　　</v>
          </cell>
          <cell r="C14" t="str">
            <v>信金大阪</v>
          </cell>
          <cell r="D14" t="str">
            <v>INS(B+D)</v>
          </cell>
          <cell r="E14">
            <v>296</v>
          </cell>
        </row>
        <row r="15">
          <cell r="A15" t="str">
            <v>1030-001</v>
          </cell>
          <cell r="B15" t="str">
            <v>北見信用金庫　　　　　　　</v>
          </cell>
          <cell r="C15" t="str">
            <v>北海道信金</v>
          </cell>
          <cell r="D15" t="str">
            <v>INS(B+D)</v>
          </cell>
          <cell r="E15">
            <v>290</v>
          </cell>
        </row>
        <row r="16">
          <cell r="A16" t="str">
            <v>2987-001</v>
          </cell>
          <cell r="B16" t="str">
            <v>四国労働金庫　　　　　　</v>
          </cell>
          <cell r="C16" t="str">
            <v>労金事務</v>
          </cell>
          <cell r="D16" t="str">
            <v>INS(B+D)</v>
          </cell>
          <cell r="E16">
            <v>271</v>
          </cell>
        </row>
        <row r="17">
          <cell r="A17" t="str">
            <v>1288-001</v>
          </cell>
          <cell r="B17" t="str">
            <v>さがみ信用金庫　　　　　　</v>
          </cell>
          <cell r="C17" t="str">
            <v>信金東京</v>
          </cell>
          <cell r="D17" t="str">
            <v>INS(B+D)</v>
          </cell>
          <cell r="E17">
            <v>271</v>
          </cell>
        </row>
        <row r="18">
          <cell r="A18" t="str">
            <v>1393-001</v>
          </cell>
          <cell r="B18" t="str">
            <v>諏訪信用金庫　　　　　　　</v>
          </cell>
          <cell r="C18" t="str">
            <v>信金東京</v>
          </cell>
          <cell r="D18" t="str">
            <v>INS(B+D)</v>
          </cell>
          <cell r="E18">
            <v>269</v>
          </cell>
        </row>
        <row r="19">
          <cell r="A19" t="str">
            <v>1027-001</v>
          </cell>
          <cell r="B19" t="str">
            <v>釧路信用金庫　　　　　　　</v>
          </cell>
          <cell r="C19" t="str">
            <v>北海道信金</v>
          </cell>
          <cell r="D19" t="str">
            <v>INS(B+D)</v>
          </cell>
          <cell r="E19">
            <v>250</v>
          </cell>
        </row>
        <row r="20">
          <cell r="A20" t="str">
            <v>1223-001</v>
          </cell>
          <cell r="B20" t="str">
            <v>鹿沼相互信用金庫　　　　　</v>
          </cell>
          <cell r="C20" t="str">
            <v>信金東京</v>
          </cell>
          <cell r="D20" t="str">
            <v>INS(B+D)</v>
          </cell>
          <cell r="E20">
            <v>249</v>
          </cell>
        </row>
        <row r="21">
          <cell r="A21" t="str">
            <v>1680-001</v>
          </cell>
          <cell r="B21" t="str">
            <v>神戸信用金庫</v>
          </cell>
          <cell r="C21" t="str">
            <v>信金大阪</v>
          </cell>
          <cell r="D21" t="str">
            <v>INS(B+D)</v>
          </cell>
          <cell r="E21">
            <v>247</v>
          </cell>
        </row>
        <row r="22">
          <cell r="A22" t="str">
            <v>1242-001</v>
          </cell>
          <cell r="B22" t="str">
            <v>結城信用金庫　　　　　　　</v>
          </cell>
          <cell r="C22" t="str">
            <v>信金東京</v>
          </cell>
          <cell r="D22" t="str">
            <v>INS(B+D)</v>
          </cell>
          <cell r="E22">
            <v>237</v>
          </cell>
        </row>
        <row r="23">
          <cell r="A23" t="str">
            <v>1556-001</v>
          </cell>
          <cell r="B23" t="str">
            <v>知多信用金庫</v>
          </cell>
          <cell r="C23" t="str">
            <v>東海信金</v>
          </cell>
          <cell r="D23" t="str">
            <v>INS(B+D)</v>
          </cell>
          <cell r="E23">
            <v>227</v>
          </cell>
        </row>
        <row r="24">
          <cell r="A24" t="str">
            <v>1532-001</v>
          </cell>
          <cell r="B24" t="str">
            <v>高山信用金庫　　　　　　　</v>
          </cell>
          <cell r="C24" t="str">
            <v>東海信金</v>
          </cell>
          <cell r="D24" t="str">
            <v>INS(B+D)</v>
          </cell>
          <cell r="E24">
            <v>215</v>
          </cell>
        </row>
        <row r="25">
          <cell r="A25" t="str">
            <v>1559-001</v>
          </cell>
          <cell r="B25" t="str">
            <v>豊田信用金庫</v>
          </cell>
          <cell r="C25" t="str">
            <v>東海信金</v>
          </cell>
          <cell r="D25" t="str">
            <v>INS(B+D)</v>
          </cell>
          <cell r="E25">
            <v>215</v>
          </cell>
        </row>
        <row r="26">
          <cell r="A26" t="str">
            <v>1694-001</v>
          </cell>
          <cell r="B26" t="str">
            <v>西兵庫信用金庫</v>
          </cell>
          <cell r="C26" t="str">
            <v>信金大阪</v>
          </cell>
          <cell r="D26" t="str">
            <v>INS(B+D)</v>
          </cell>
          <cell r="E26">
            <v>214</v>
          </cell>
        </row>
        <row r="27">
          <cell r="A27" t="str">
            <v>2351-001</v>
          </cell>
          <cell r="B27" t="str">
            <v>新潟縣信用組合　　　　　　</v>
          </cell>
          <cell r="C27" t="str">
            <v>信組情報</v>
          </cell>
          <cell r="D27" t="str">
            <v>INS(B+D)</v>
          </cell>
          <cell r="E27">
            <v>212</v>
          </cell>
        </row>
        <row r="28">
          <cell r="A28" t="str">
            <v>2970-001</v>
          </cell>
          <cell r="B28" t="str">
            <v>北陸労働金庫　　　　　　</v>
          </cell>
          <cell r="C28" t="str">
            <v>労金事務</v>
          </cell>
          <cell r="D28" t="str">
            <v>INS(B+D)</v>
          </cell>
          <cell r="E28">
            <v>211</v>
          </cell>
        </row>
        <row r="29">
          <cell r="A29" t="str">
            <v>1290-001</v>
          </cell>
          <cell r="B29" t="str">
            <v>中南信用金庫　　　　　　　</v>
          </cell>
          <cell r="C29" t="str">
            <v>信金東京</v>
          </cell>
          <cell r="D29" t="str">
            <v>INS(B+D)</v>
          </cell>
          <cell r="E29">
            <v>210</v>
          </cell>
        </row>
        <row r="30">
          <cell r="A30" t="str">
            <v>1553-001</v>
          </cell>
          <cell r="B30" t="str">
            <v>いちい信用金庫 一宮信用金庫</v>
          </cell>
          <cell r="C30" t="str">
            <v>東海信金</v>
          </cell>
          <cell r="D30" t="str">
            <v>INS(B+D)</v>
          </cell>
          <cell r="E30">
            <v>204</v>
          </cell>
        </row>
        <row r="31">
          <cell r="A31" t="str">
            <v>3011-001</v>
          </cell>
          <cell r="B31" t="str">
            <v>埼玉県信農連　　　　　　　</v>
          </cell>
          <cell r="C31" t="str">
            <v>JASTEM</v>
          </cell>
          <cell r="D31" t="str">
            <v>INS(B+D)</v>
          </cell>
          <cell r="E31">
            <v>194</v>
          </cell>
        </row>
        <row r="32">
          <cell r="A32" t="str">
            <v>1385-001</v>
          </cell>
          <cell r="B32" t="str">
            <v>甲府信用金庫　　　　　　　</v>
          </cell>
          <cell r="C32" t="str">
            <v>信金東京</v>
          </cell>
          <cell r="D32" t="str">
            <v>INS(B+D)</v>
          </cell>
          <cell r="E32">
            <v>192</v>
          </cell>
        </row>
        <row r="33">
          <cell r="A33" t="str">
            <v>1985-001</v>
          </cell>
          <cell r="B33" t="str">
            <v>高鍋信用金庫　　　　　　　</v>
          </cell>
          <cell r="C33" t="str">
            <v>九州信金</v>
          </cell>
          <cell r="D33" t="str">
            <v>INS(B+D)</v>
          </cell>
          <cell r="E33">
            <v>192</v>
          </cell>
        </row>
        <row r="34">
          <cell r="A34" t="str">
            <v>0164-001</v>
          </cell>
          <cell r="B34" t="str">
            <v>但馬銀行</v>
          </cell>
          <cell r="C34" t="str">
            <v>STAR-ACE</v>
          </cell>
          <cell r="D34" t="str">
            <v>INS(B+D)</v>
          </cell>
          <cell r="E34">
            <v>192</v>
          </cell>
        </row>
        <row r="35">
          <cell r="A35" t="str">
            <v>1251-001</v>
          </cell>
          <cell r="B35" t="str">
            <v>川口信用金庫　　　　　　　</v>
          </cell>
          <cell r="C35" t="str">
            <v>信金東京</v>
          </cell>
          <cell r="D35" t="str">
            <v>INS(B+D)</v>
          </cell>
          <cell r="E35">
            <v>184</v>
          </cell>
        </row>
        <row r="36">
          <cell r="A36" t="str">
            <v>1386-001</v>
          </cell>
          <cell r="B36" t="str">
            <v>山梨県（甲府商工）信用金庫</v>
          </cell>
          <cell r="C36" t="str">
            <v>信金東京</v>
          </cell>
          <cell r="D36" t="str">
            <v>INS(B+D)</v>
          </cell>
          <cell r="E36">
            <v>180</v>
          </cell>
        </row>
        <row r="37">
          <cell r="A37" t="str">
            <v>1323-001</v>
          </cell>
          <cell r="B37" t="str">
            <v>亀有信用金庫　　　　　　　</v>
          </cell>
          <cell r="C37" t="str">
            <v>信金東京</v>
          </cell>
          <cell r="D37" t="str">
            <v>INS(B+D)</v>
          </cell>
          <cell r="E37">
            <v>180</v>
          </cell>
        </row>
        <row r="38">
          <cell r="A38" t="str">
            <v>0582-001</v>
          </cell>
          <cell r="B38" t="str">
            <v>福岡中央銀行　　　　　　　</v>
          </cell>
          <cell r="C38" t="str">
            <v>SB九州共同</v>
          </cell>
          <cell r="D38" t="str">
            <v>INS(B+D)</v>
          </cell>
          <cell r="E38">
            <v>180</v>
          </cell>
        </row>
        <row r="39">
          <cell r="A39" t="str">
            <v>1954-001</v>
          </cell>
          <cell r="B39" t="str">
            <v>熊本中央信用金庫</v>
          </cell>
          <cell r="C39" t="str">
            <v>九州信金</v>
          </cell>
          <cell r="D39" t="str">
            <v>INS(B+D)</v>
          </cell>
          <cell r="E39">
            <v>176</v>
          </cell>
        </row>
        <row r="40">
          <cell r="A40" t="str">
            <v>1581-001</v>
          </cell>
          <cell r="B40" t="str">
            <v>北伊勢上野信用金庫 北伊勢信用金庫</v>
          </cell>
          <cell r="C40" t="str">
            <v>東海信金</v>
          </cell>
          <cell r="D40" t="str">
            <v>INS(B+D)</v>
          </cell>
          <cell r="E40">
            <v>176</v>
          </cell>
        </row>
        <row r="41">
          <cell r="A41" t="str">
            <v>3032-001</v>
          </cell>
          <cell r="B41" t="str">
            <v>島根県信農連　　　　　　　</v>
          </cell>
          <cell r="C41" t="str">
            <v>JASTEM</v>
          </cell>
          <cell r="D41" t="str">
            <v>INS(B+D)</v>
          </cell>
          <cell r="E41">
            <v>175</v>
          </cell>
        </row>
        <row r="42">
          <cell r="A42" t="str">
            <v>1930-001</v>
          </cell>
          <cell r="B42" t="str">
            <v>唐津信用金庫</v>
          </cell>
          <cell r="C42" t="str">
            <v>九州信金</v>
          </cell>
          <cell r="D42" t="str">
            <v>INS(B+D)</v>
          </cell>
          <cell r="E42">
            <v>174</v>
          </cell>
        </row>
        <row r="43">
          <cell r="A43" t="str">
            <v>0530-001</v>
          </cell>
          <cell r="B43" t="str">
            <v>神奈川銀行</v>
          </cell>
          <cell r="C43" t="str">
            <v>STAR-ACE</v>
          </cell>
          <cell r="D43" t="str">
            <v>INS(B+D)</v>
          </cell>
          <cell r="E43">
            <v>174</v>
          </cell>
        </row>
        <row r="44">
          <cell r="A44" t="str">
            <v>1014-001</v>
          </cell>
          <cell r="B44" t="str">
            <v>江差信用金庫　　　　　　　</v>
          </cell>
          <cell r="C44" t="str">
            <v>北海道信金</v>
          </cell>
          <cell r="D44" t="str">
            <v>INS(B+D)</v>
          </cell>
          <cell r="E44">
            <v>171</v>
          </cell>
        </row>
        <row r="45">
          <cell r="A45" t="str">
            <v>1830-001</v>
          </cell>
          <cell r="B45" t="str">
            <v>高松信用金庫</v>
          </cell>
          <cell r="C45" t="str">
            <v>信金大阪</v>
          </cell>
          <cell r="D45" t="str">
            <v>INS(B+D)</v>
          </cell>
          <cell r="E45">
            <v>169</v>
          </cell>
        </row>
        <row r="46">
          <cell r="A46" t="str">
            <v>1942-001</v>
          </cell>
          <cell r="B46" t="str">
            <v>たちばな信用金庫</v>
          </cell>
          <cell r="C46" t="str">
            <v>九州信金</v>
          </cell>
          <cell r="D46" t="str">
            <v>INS(B+D)</v>
          </cell>
          <cell r="E46">
            <v>168</v>
          </cell>
        </row>
        <row r="47">
          <cell r="A47" t="str">
            <v>1203-001</v>
          </cell>
          <cell r="B47" t="str">
            <v>高崎信用金庫　　　　　　　</v>
          </cell>
          <cell r="C47" t="str">
            <v>信金東京</v>
          </cell>
          <cell r="D47" t="str">
            <v>INS(B+D)</v>
          </cell>
          <cell r="E47">
            <v>166</v>
          </cell>
        </row>
        <row r="48">
          <cell r="A48" t="str">
            <v>1671-001</v>
          </cell>
          <cell r="B48" t="str">
            <v>新宮信用金庫</v>
          </cell>
          <cell r="C48" t="str">
            <v>信金大阪</v>
          </cell>
          <cell r="D48" t="str">
            <v>INS(B+D)</v>
          </cell>
          <cell r="E48">
            <v>166</v>
          </cell>
        </row>
        <row r="49">
          <cell r="A49" t="str">
            <v>1931-001</v>
          </cell>
          <cell r="B49" t="str">
            <v>佐賀信用金庫</v>
          </cell>
          <cell r="C49" t="str">
            <v>九州信金</v>
          </cell>
          <cell r="D49" t="str">
            <v>INS(B+D)</v>
          </cell>
          <cell r="E49">
            <v>165</v>
          </cell>
        </row>
        <row r="50">
          <cell r="A50" t="str">
            <v>2377-001</v>
          </cell>
          <cell r="B50" t="str">
            <v>甲府中央信用組合　　　　　</v>
          </cell>
          <cell r="C50" t="str">
            <v>信組情報</v>
          </cell>
          <cell r="D50" t="str">
            <v>INS(B+D)</v>
          </cell>
          <cell r="E50">
            <v>165</v>
          </cell>
        </row>
        <row r="51">
          <cell r="A51" t="str">
            <v>1781-001</v>
          </cell>
          <cell r="B51" t="str">
            <v>下関信用金庫</v>
          </cell>
          <cell r="C51" t="str">
            <v>中国信金</v>
          </cell>
          <cell r="D51" t="str">
            <v>INS(B+D)</v>
          </cell>
          <cell r="E51">
            <v>164</v>
          </cell>
        </row>
        <row r="52">
          <cell r="A52" t="str">
            <v>1371-001</v>
          </cell>
          <cell r="B52" t="str">
            <v>長岡信用金庫　　　　　　　</v>
          </cell>
          <cell r="C52" t="str">
            <v>信金東京</v>
          </cell>
          <cell r="D52" t="str">
            <v>INS(B+D)</v>
          </cell>
          <cell r="E52">
            <v>163</v>
          </cell>
        </row>
        <row r="53">
          <cell r="A53" t="str">
            <v>1281-001</v>
          </cell>
          <cell r="B53" t="str">
            <v>三浦藤沢信用金庫　　　　　</v>
          </cell>
          <cell r="C53" t="str">
            <v>信金東京</v>
          </cell>
          <cell r="D53" t="str">
            <v>INS(B+D)</v>
          </cell>
          <cell r="E53">
            <v>163</v>
          </cell>
        </row>
        <row r="54">
          <cell r="A54" t="str">
            <v>1506-001</v>
          </cell>
          <cell r="B54" t="str">
            <v>三島信用金庫　　　　　　　</v>
          </cell>
          <cell r="C54" t="str">
            <v>東海信金</v>
          </cell>
          <cell r="D54" t="str">
            <v>INS(B+D)</v>
          </cell>
          <cell r="E54">
            <v>160</v>
          </cell>
        </row>
        <row r="55">
          <cell r="A55" t="str">
            <v>2404-001</v>
          </cell>
          <cell r="B55" t="str">
            <v>富山県信用組合　　　　　　</v>
          </cell>
          <cell r="C55" t="str">
            <v>信組情報</v>
          </cell>
          <cell r="D55" t="str">
            <v>INS(B+D)</v>
          </cell>
          <cell r="E55">
            <v>159</v>
          </cell>
        </row>
        <row r="56">
          <cell r="A56" t="str">
            <v>0519-001</v>
          </cell>
          <cell r="B56" t="str">
            <v>茨城銀行</v>
          </cell>
          <cell r="C56" t="str">
            <v>STAR-21</v>
          </cell>
          <cell r="D56" t="str">
            <v>INS(B+D)</v>
          </cell>
          <cell r="E56">
            <v>157</v>
          </cell>
        </row>
        <row r="57">
          <cell r="A57" t="str">
            <v>1206-001</v>
          </cell>
          <cell r="B57" t="str">
            <v>伊勢崎太田信用金庫　　　　　　</v>
          </cell>
          <cell r="C57" t="str">
            <v>信金東京</v>
          </cell>
          <cell r="D57" t="str">
            <v>INS(B+D)</v>
          </cell>
          <cell r="E57">
            <v>156</v>
          </cell>
        </row>
        <row r="58">
          <cell r="A58" t="str">
            <v>1960-001</v>
          </cell>
          <cell r="B58" t="str">
            <v>大分信用金庫</v>
          </cell>
          <cell r="C58" t="str">
            <v>九州信金</v>
          </cell>
          <cell r="D58" t="str">
            <v>INS(B+D)</v>
          </cell>
          <cell r="E58">
            <v>154</v>
          </cell>
        </row>
        <row r="59">
          <cell r="A59" t="str">
            <v>1583-001</v>
          </cell>
          <cell r="B59" t="str">
            <v>桑名信用金庫</v>
          </cell>
          <cell r="C59" t="str">
            <v>東海信金</v>
          </cell>
          <cell r="D59" t="str">
            <v>INS(B+D)</v>
          </cell>
          <cell r="E59">
            <v>153</v>
          </cell>
        </row>
        <row r="60">
          <cell r="A60" t="str">
            <v>1984-001</v>
          </cell>
          <cell r="B60" t="str">
            <v>西諸信用金庫</v>
          </cell>
          <cell r="C60" t="str">
            <v>九州信金</v>
          </cell>
          <cell r="D60" t="str">
            <v>INS(B+D)</v>
          </cell>
          <cell r="E60">
            <v>153</v>
          </cell>
        </row>
        <row r="61">
          <cell r="A61" t="str">
            <v>1012-001</v>
          </cell>
          <cell r="B61" t="str">
            <v>函館信用金庫　　　　　　　</v>
          </cell>
          <cell r="C61" t="str">
            <v>北海道信金</v>
          </cell>
          <cell r="D61" t="str">
            <v>INS(B+D)</v>
          </cell>
          <cell r="E61">
            <v>153</v>
          </cell>
        </row>
        <row r="62">
          <cell r="A62" t="str">
            <v>2243-001</v>
          </cell>
          <cell r="B62" t="str">
            <v>七島信用組合　　　　　　　</v>
          </cell>
          <cell r="C62" t="str">
            <v>信組情報</v>
          </cell>
          <cell r="D62" t="str">
            <v>INS(B+D)</v>
          </cell>
          <cell r="E62">
            <v>152</v>
          </cell>
        </row>
        <row r="63">
          <cell r="A63" t="str">
            <v>1201-001</v>
          </cell>
          <cell r="B63" t="str">
            <v>ぐんま信用金庫</v>
          </cell>
          <cell r="C63" t="str">
            <v>信金東京</v>
          </cell>
          <cell r="D63" t="str">
            <v>INS(B+D)</v>
          </cell>
          <cell r="E63">
            <v>152</v>
          </cell>
        </row>
        <row r="64">
          <cell r="A64" t="str">
            <v>0565-001</v>
          </cell>
          <cell r="B64" t="str">
            <v>島根銀行</v>
          </cell>
          <cell r="C64" t="str">
            <v>ＹＥＳサーバ</v>
          </cell>
          <cell r="D64" t="str">
            <v>INS(B+D)</v>
          </cell>
          <cell r="E64">
            <v>150</v>
          </cell>
        </row>
        <row r="65">
          <cell r="A65" t="str">
            <v>1189-001</v>
          </cell>
          <cell r="B65" t="str">
            <v>二本松信用金庫　　　　　　</v>
          </cell>
          <cell r="C65" t="str">
            <v>東北信金</v>
          </cell>
          <cell r="D65" t="str">
            <v>INS(B+D)</v>
          </cell>
          <cell r="E65">
            <v>150</v>
          </cell>
        </row>
        <row r="66">
          <cell r="A66" t="str">
            <v>1170-001</v>
          </cell>
          <cell r="B66" t="str">
            <v>仙台信用金庫　　　</v>
          </cell>
          <cell r="C66" t="str">
            <v>東北信金</v>
          </cell>
          <cell r="D66" t="str">
            <v>INS(B+D)</v>
          </cell>
          <cell r="E66">
            <v>149</v>
          </cell>
        </row>
        <row r="67">
          <cell r="A67" t="str">
            <v>1401-001</v>
          </cell>
          <cell r="B67" t="str">
            <v>富山信用金庫　　　　　　　</v>
          </cell>
          <cell r="C67" t="str">
            <v>信金大阪</v>
          </cell>
          <cell r="D67" t="str">
            <v>INS(B+D)</v>
          </cell>
          <cell r="E67">
            <v>148</v>
          </cell>
        </row>
        <row r="68">
          <cell r="A68" t="str">
            <v>1980-001</v>
          </cell>
          <cell r="B68" t="str">
            <v>宮崎信用金庫</v>
          </cell>
          <cell r="C68" t="str">
            <v>九州信金</v>
          </cell>
          <cell r="D68" t="str">
            <v>INS(B+D)</v>
          </cell>
          <cell r="E68">
            <v>146</v>
          </cell>
        </row>
        <row r="69">
          <cell r="A69" t="str">
            <v>0585-001</v>
          </cell>
          <cell r="B69" t="str">
            <v>長崎銀行　　　　　　　　　</v>
          </cell>
          <cell r="C69" t="str">
            <v>SB九州共同</v>
          </cell>
          <cell r="D69" t="str">
            <v>INS(B+D)</v>
          </cell>
          <cell r="E69">
            <v>146</v>
          </cell>
        </row>
        <row r="70">
          <cell r="A70" t="str">
            <v>1932-001</v>
          </cell>
          <cell r="B70" t="str">
            <v>伊万里信用金庫</v>
          </cell>
          <cell r="C70" t="str">
            <v>九州信金</v>
          </cell>
          <cell r="D70" t="str">
            <v>INS(B+D)</v>
          </cell>
          <cell r="E70">
            <v>145</v>
          </cell>
        </row>
        <row r="71">
          <cell r="A71" t="str">
            <v>1702-001</v>
          </cell>
          <cell r="B71" t="str">
            <v>米子信用金庫</v>
          </cell>
          <cell r="C71" t="str">
            <v>中国信金</v>
          </cell>
          <cell r="D71" t="str">
            <v>INS(B+D)</v>
          </cell>
          <cell r="E71">
            <v>144</v>
          </cell>
        </row>
        <row r="72">
          <cell r="A72" t="str">
            <v>2184-001</v>
          </cell>
          <cell r="B72" t="str">
            <v>銚子商工信用組合　　　　　</v>
          </cell>
          <cell r="C72" t="str">
            <v>信組情報</v>
          </cell>
          <cell r="D72" t="str">
            <v>INS(B+D)</v>
          </cell>
          <cell r="E72">
            <v>143</v>
          </cell>
        </row>
        <row r="73">
          <cell r="A73" t="str">
            <v>1738-001</v>
          </cell>
          <cell r="B73" t="str">
            <v>玉島信用金庫</v>
          </cell>
          <cell r="C73" t="str">
            <v>中国信金</v>
          </cell>
          <cell r="D73" t="str">
            <v>INS(B+D)</v>
          </cell>
          <cell r="E73">
            <v>142</v>
          </cell>
        </row>
        <row r="74">
          <cell r="A74" t="str">
            <v>2013-001</v>
          </cell>
          <cell r="B74" t="str">
            <v>札幌中央信用組合　　　　　</v>
          </cell>
          <cell r="C74" t="str">
            <v>信組情報</v>
          </cell>
          <cell r="D74" t="str">
            <v>INS(B+D)</v>
          </cell>
          <cell r="E74">
            <v>142</v>
          </cell>
        </row>
        <row r="75">
          <cell r="A75" t="str">
            <v>2146-001</v>
          </cell>
          <cell r="B75" t="str">
            <v>群馬県信用組合　　　　　　</v>
          </cell>
          <cell r="C75" t="str">
            <v>信組情報</v>
          </cell>
          <cell r="D75" t="str">
            <v>INS(B+D)</v>
          </cell>
          <cell r="E75">
            <v>141</v>
          </cell>
        </row>
        <row r="76">
          <cell r="A76" t="str">
            <v>1264-001</v>
          </cell>
          <cell r="B76" t="str">
            <v>館山信用金庫　　　　　　　</v>
          </cell>
          <cell r="C76" t="str">
            <v>信金東京</v>
          </cell>
          <cell r="D76" t="str">
            <v>INS(B+D)</v>
          </cell>
          <cell r="E76">
            <v>139</v>
          </cell>
        </row>
        <row r="77">
          <cell r="A77" t="str">
            <v>1563-001</v>
          </cell>
          <cell r="B77" t="str">
            <v>尾西信用金庫</v>
          </cell>
          <cell r="C77" t="str">
            <v>東海信金</v>
          </cell>
          <cell r="D77" t="str">
            <v>INS(B+D)</v>
          </cell>
          <cell r="E77">
            <v>137</v>
          </cell>
        </row>
        <row r="78">
          <cell r="A78" t="str">
            <v>1016-001</v>
          </cell>
          <cell r="B78" t="str">
            <v>小樽信用金庫　　　　　　　</v>
          </cell>
          <cell r="C78" t="str">
            <v>北海道信金</v>
          </cell>
          <cell r="D78" t="str">
            <v>INS(B+D)</v>
          </cell>
          <cell r="E78">
            <v>137</v>
          </cell>
        </row>
        <row r="79">
          <cell r="A79" t="str">
            <v>1370-001</v>
          </cell>
          <cell r="B79" t="str">
            <v>新潟信用金庫　　　　　　　</v>
          </cell>
          <cell r="C79" t="str">
            <v>信金東京</v>
          </cell>
          <cell r="D79" t="str">
            <v>INS(B+D)</v>
          </cell>
          <cell r="E79">
            <v>135</v>
          </cell>
        </row>
        <row r="80">
          <cell r="A80" t="str">
            <v>1941-001</v>
          </cell>
          <cell r="B80" t="str">
            <v>西九州信用金庫</v>
          </cell>
          <cell r="C80" t="str">
            <v>九州信金</v>
          </cell>
          <cell r="D80" t="str">
            <v>INS(B+D)</v>
          </cell>
          <cell r="E80">
            <v>135</v>
          </cell>
        </row>
        <row r="81">
          <cell r="A81" t="str">
            <v>1531-001</v>
          </cell>
          <cell r="B81" t="str">
            <v>大垣信用金庫　　　　　　　</v>
          </cell>
          <cell r="C81" t="str">
            <v>東海信金</v>
          </cell>
          <cell r="D81" t="str">
            <v>INS(B+D)</v>
          </cell>
          <cell r="E81">
            <v>134</v>
          </cell>
        </row>
        <row r="82">
          <cell r="A82" t="str">
            <v>1105-001</v>
          </cell>
          <cell r="B82" t="str">
            <v>八戸信用金庫　　　　　　　</v>
          </cell>
          <cell r="C82" t="str">
            <v>東北信金</v>
          </cell>
          <cell r="D82" t="str">
            <v>INS(B+D)</v>
          </cell>
          <cell r="E82">
            <v>130</v>
          </cell>
        </row>
        <row r="83">
          <cell r="A83" t="str">
            <v>1110-001</v>
          </cell>
          <cell r="B83" t="str">
            <v>下北信用金庫　　　　　　　</v>
          </cell>
          <cell r="C83" t="str">
            <v>東北信金</v>
          </cell>
          <cell r="D83" t="str">
            <v>INS(B+D)</v>
          </cell>
          <cell r="E83">
            <v>130</v>
          </cell>
        </row>
        <row r="84">
          <cell r="A84" t="str">
            <v>1668-001</v>
          </cell>
          <cell r="B84" t="str">
            <v>奈良中央信用金庫</v>
          </cell>
          <cell r="C84" t="str">
            <v>信金大阪</v>
          </cell>
          <cell r="D84" t="str">
            <v>INS(B+D)</v>
          </cell>
          <cell r="E84">
            <v>128</v>
          </cell>
        </row>
        <row r="85">
          <cell r="A85" t="str">
            <v>1833-001</v>
          </cell>
          <cell r="B85" t="str">
            <v>観音寺信用金庫</v>
          </cell>
          <cell r="C85" t="str">
            <v>信金大阪</v>
          </cell>
          <cell r="D85" t="str">
            <v>INS(B+D)</v>
          </cell>
          <cell r="E85">
            <v>127</v>
          </cell>
        </row>
        <row r="86">
          <cell r="A86" t="str">
            <v>1442-001</v>
          </cell>
          <cell r="B86" t="str">
            <v>のと共栄信用金庫 能登信用金庫　　　　　　　</v>
          </cell>
          <cell r="C86" t="str">
            <v>信金大阪</v>
          </cell>
          <cell r="D86" t="str">
            <v>INS(B+D)</v>
          </cell>
          <cell r="E86">
            <v>127</v>
          </cell>
        </row>
        <row r="87">
          <cell r="A87" t="str">
            <v>1142-001</v>
          </cell>
          <cell r="B87" t="str">
            <v>鶴岡信用金庫　　　　　　　</v>
          </cell>
          <cell r="C87" t="str">
            <v>東北信金</v>
          </cell>
          <cell r="D87" t="str">
            <v>INS(B+D)</v>
          </cell>
          <cell r="E87">
            <v>127</v>
          </cell>
        </row>
        <row r="88">
          <cell r="A88" t="str">
            <v>1470-001</v>
          </cell>
          <cell r="B88" t="str">
            <v>福井信用金庫　　　　　　　</v>
          </cell>
          <cell r="C88" t="str">
            <v>信金大阪</v>
          </cell>
          <cell r="D88" t="str">
            <v>INS(B+D)</v>
          </cell>
          <cell r="E88">
            <v>127</v>
          </cell>
        </row>
        <row r="89">
          <cell r="A89" t="str">
            <v>1666-001</v>
          </cell>
          <cell r="B89" t="str">
            <v>奈良信用金庫</v>
          </cell>
          <cell r="C89" t="str">
            <v>信金大阪</v>
          </cell>
          <cell r="D89" t="str">
            <v>INS(B+D)</v>
          </cell>
          <cell r="E89">
            <v>127</v>
          </cell>
        </row>
        <row r="90">
          <cell r="A90" t="str">
            <v>1261-001</v>
          </cell>
          <cell r="B90" t="str">
            <v>銚子信用金庫　　　　　　　</v>
          </cell>
          <cell r="C90" t="str">
            <v>信金東京</v>
          </cell>
          <cell r="D90" t="str">
            <v>INS(B+D)</v>
          </cell>
          <cell r="E90">
            <v>125</v>
          </cell>
        </row>
        <row r="91">
          <cell r="A91" t="str">
            <v>1701-001</v>
          </cell>
          <cell r="B91" t="str">
            <v>鳥取信用金庫</v>
          </cell>
          <cell r="C91" t="str">
            <v>中国信金</v>
          </cell>
          <cell r="D91" t="str">
            <v>INS(B+D)</v>
          </cell>
          <cell r="E91">
            <v>125</v>
          </cell>
        </row>
        <row r="92">
          <cell r="A92" t="str">
            <v>1951-001</v>
          </cell>
          <cell r="B92" t="str">
            <v>熊本信用金庫</v>
          </cell>
          <cell r="C92" t="str">
            <v>九州信金</v>
          </cell>
          <cell r="D92" t="str">
            <v>INS(B+D)</v>
          </cell>
          <cell r="E92">
            <v>124</v>
          </cell>
        </row>
        <row r="93">
          <cell r="A93" t="str">
            <v>1391-001</v>
          </cell>
          <cell r="B93" t="str">
            <v>松本信用金庫　　　　　　　</v>
          </cell>
          <cell r="C93" t="str">
            <v>信金東京</v>
          </cell>
          <cell r="D93" t="str">
            <v>INS(B+D)</v>
          </cell>
          <cell r="E93">
            <v>124</v>
          </cell>
        </row>
        <row r="94">
          <cell r="A94" t="str">
            <v>2680-001</v>
          </cell>
          <cell r="B94" t="str">
            <v>広島市信用組合　　　　　　</v>
          </cell>
          <cell r="C94" t="str">
            <v>信組情報</v>
          </cell>
          <cell r="D94" t="str">
            <v>INS(B+D)</v>
          </cell>
          <cell r="E94">
            <v>124</v>
          </cell>
        </row>
        <row r="95">
          <cell r="A95" t="str">
            <v>1920-001</v>
          </cell>
          <cell r="B95" t="str">
            <v>遠賀信用金庫</v>
          </cell>
          <cell r="C95" t="str">
            <v>九州信金</v>
          </cell>
          <cell r="D95" t="str">
            <v>INS(B+D)</v>
          </cell>
          <cell r="E95">
            <v>123</v>
          </cell>
        </row>
        <row r="96">
          <cell r="A96" t="str">
            <v>1650-001</v>
          </cell>
          <cell r="B96" t="str">
            <v>南大阪信用金庫</v>
          </cell>
          <cell r="C96" t="str">
            <v>信金大阪</v>
          </cell>
          <cell r="D96" t="str">
            <v>INS(B+D)</v>
          </cell>
          <cell r="E96">
            <v>123</v>
          </cell>
        </row>
        <row r="97">
          <cell r="A97" t="str">
            <v>1566-001</v>
          </cell>
          <cell r="B97" t="str">
            <v>東春信用金庫</v>
          </cell>
          <cell r="C97" t="str">
            <v>ＹＥＳサーバ</v>
          </cell>
          <cell r="D97" t="str">
            <v>INS(B+D)</v>
          </cell>
          <cell r="E97">
            <v>121</v>
          </cell>
        </row>
        <row r="98">
          <cell r="A98" t="str">
            <v>0583-001</v>
          </cell>
          <cell r="B98" t="str">
            <v>佐賀共栄銀行　　　　　　　</v>
          </cell>
          <cell r="C98" t="str">
            <v>SB九州共同</v>
          </cell>
          <cell r="D98" t="str">
            <v>INS(B+D)</v>
          </cell>
          <cell r="E98">
            <v>120</v>
          </cell>
        </row>
        <row r="99">
          <cell r="A99" t="str">
            <v>2096-001</v>
          </cell>
          <cell r="B99" t="str">
            <v>会津商工信用組合　　　　　</v>
          </cell>
          <cell r="C99" t="str">
            <v>信組情報</v>
          </cell>
          <cell r="D99" t="str">
            <v>INS(B+D)</v>
          </cell>
          <cell r="E99">
            <v>119</v>
          </cell>
        </row>
        <row r="100">
          <cell r="A100" t="str">
            <v>1305-001</v>
          </cell>
          <cell r="B100" t="str">
            <v>興産信用金庫　　　　　　　</v>
          </cell>
          <cell r="C100" t="str">
            <v>信金東京</v>
          </cell>
          <cell r="D100" t="str">
            <v>INS(B+D)</v>
          </cell>
          <cell r="E100">
            <v>118</v>
          </cell>
        </row>
        <row r="101">
          <cell r="A101" t="str">
            <v>1031-001</v>
          </cell>
          <cell r="B101" t="str">
            <v>網走信用金庫　　　　　　　</v>
          </cell>
          <cell r="C101" t="str">
            <v>北海道信金</v>
          </cell>
          <cell r="D101" t="str">
            <v>INS(B+D)</v>
          </cell>
          <cell r="E101">
            <v>118</v>
          </cell>
        </row>
        <row r="102">
          <cell r="A102" t="str">
            <v>2845-001</v>
          </cell>
          <cell r="B102" t="str">
            <v>熊本県信用組合　　　　　　</v>
          </cell>
          <cell r="C102" t="str">
            <v>信組情報</v>
          </cell>
          <cell r="D102" t="str">
            <v>INS(B+D)</v>
          </cell>
          <cell r="E102">
            <v>118</v>
          </cell>
        </row>
        <row r="103">
          <cell r="A103" t="str">
            <v>1909-001</v>
          </cell>
          <cell r="B103" t="str">
            <v>筑後信用金庫</v>
          </cell>
          <cell r="C103" t="str">
            <v>九州信金</v>
          </cell>
          <cell r="D103" t="str">
            <v>INS(B+D)</v>
          </cell>
          <cell r="E103">
            <v>117</v>
          </cell>
        </row>
        <row r="104">
          <cell r="A104" t="str">
            <v>2870-001</v>
          </cell>
          <cell r="B104" t="str">
            <v>大分県信用組合　　　　　　</v>
          </cell>
          <cell r="C104" t="str">
            <v>信組情報</v>
          </cell>
          <cell r="D104" t="str">
            <v>INS(B+D)</v>
          </cell>
          <cell r="E104">
            <v>116</v>
          </cell>
        </row>
        <row r="105">
          <cell r="A105" t="str">
            <v>1204-001</v>
          </cell>
          <cell r="B105" t="str">
            <v>桐生信用金庫　　　　　　　</v>
          </cell>
          <cell r="C105" t="str">
            <v>信金東京</v>
          </cell>
          <cell r="D105" t="str">
            <v>INS(B+D)</v>
          </cell>
          <cell r="E105">
            <v>116</v>
          </cell>
        </row>
        <row r="106">
          <cell r="A106" t="str">
            <v>1585-001</v>
          </cell>
          <cell r="B106" t="str">
            <v>紀北信用金庫</v>
          </cell>
          <cell r="C106" t="str">
            <v>東海信金</v>
          </cell>
          <cell r="D106" t="str">
            <v>INS(B+D)</v>
          </cell>
          <cell r="E106">
            <v>116</v>
          </cell>
        </row>
        <row r="107">
          <cell r="A107" t="str">
            <v>1226-001</v>
          </cell>
          <cell r="B107" t="str">
            <v>小山信用金庫　　　　　　　</v>
          </cell>
          <cell r="C107" t="str">
            <v>信金東京</v>
          </cell>
          <cell r="D107" t="str">
            <v>INS(B+D)</v>
          </cell>
          <cell r="E107">
            <v>116</v>
          </cell>
        </row>
        <row r="108">
          <cell r="A108" t="str">
            <v>1402-001</v>
          </cell>
          <cell r="B108" t="str">
            <v>高岡信用金庫　　　　　　　</v>
          </cell>
          <cell r="C108" t="str">
            <v>信金大阪</v>
          </cell>
          <cell r="D108" t="str">
            <v>INS(B+D)</v>
          </cell>
          <cell r="E108">
            <v>115</v>
          </cell>
        </row>
        <row r="109">
          <cell r="A109" t="str">
            <v>1352-001</v>
          </cell>
          <cell r="B109" t="str">
            <v>瀧野川信用金庫　　　　　　</v>
          </cell>
          <cell r="C109" t="str">
            <v>信金東京</v>
          </cell>
          <cell r="D109" t="str">
            <v>INS(B+D)</v>
          </cell>
          <cell r="E109">
            <v>115</v>
          </cell>
        </row>
        <row r="110">
          <cell r="A110" t="str">
            <v>1801-001</v>
          </cell>
          <cell r="B110" t="str">
            <v>徳島信用金庫</v>
          </cell>
          <cell r="C110" t="str">
            <v>信金大阪</v>
          </cell>
          <cell r="D110" t="str">
            <v>INS(B+D)</v>
          </cell>
          <cell r="E110">
            <v>115</v>
          </cell>
        </row>
        <row r="111">
          <cell r="A111" t="str">
            <v>1981-001</v>
          </cell>
          <cell r="B111" t="str">
            <v>都城信用金庫</v>
          </cell>
          <cell r="C111" t="str">
            <v>九州信金</v>
          </cell>
          <cell r="D111" t="str">
            <v>INS(B+D)</v>
          </cell>
          <cell r="E111">
            <v>115</v>
          </cell>
        </row>
        <row r="112">
          <cell r="A112" t="str">
            <v>1172-001</v>
          </cell>
          <cell r="B112" t="str">
            <v>石巻信用金庫　　　　　　　</v>
          </cell>
          <cell r="C112" t="str">
            <v>東北信金</v>
          </cell>
          <cell r="D112" t="str">
            <v>INS(B+D)</v>
          </cell>
          <cell r="E112">
            <v>114</v>
          </cell>
        </row>
        <row r="113">
          <cell r="A113" t="str">
            <v>1356-001</v>
          </cell>
          <cell r="B113" t="str">
            <v>巣鴨信用金庫　　　　　　　</v>
          </cell>
          <cell r="C113" t="str">
            <v>信金東京</v>
          </cell>
          <cell r="D113" t="str">
            <v>INS(B+D)</v>
          </cell>
          <cell r="E113">
            <v>114</v>
          </cell>
        </row>
        <row r="114">
          <cell r="A114" t="str">
            <v>2820-001</v>
          </cell>
          <cell r="B114" t="str">
            <v>長崎三菱信用組合　　　　　</v>
          </cell>
          <cell r="C114" t="str">
            <v>信組情報</v>
          </cell>
          <cell r="D114" t="str">
            <v>INS(B+D)</v>
          </cell>
          <cell r="E114">
            <v>113</v>
          </cell>
        </row>
        <row r="115">
          <cell r="A115" t="str">
            <v>1780-001</v>
          </cell>
          <cell r="B115" t="str">
            <v>山口信用金庫</v>
          </cell>
          <cell r="C115" t="str">
            <v>中国信金</v>
          </cell>
          <cell r="D115" t="str">
            <v>INS(B+D)</v>
          </cell>
          <cell r="E115">
            <v>113</v>
          </cell>
        </row>
        <row r="116">
          <cell r="A116" t="str">
            <v>1580-001</v>
          </cell>
          <cell r="B116" t="str">
            <v>津信用金庫</v>
          </cell>
          <cell r="C116" t="str">
            <v>東海信金</v>
          </cell>
          <cell r="D116" t="str">
            <v>INS(B+D)</v>
          </cell>
          <cell r="E116">
            <v>112</v>
          </cell>
        </row>
        <row r="117">
          <cell r="A117" t="str">
            <v>1962-001</v>
          </cell>
          <cell r="B117" t="str">
            <v>大分みらい信用金庫</v>
          </cell>
          <cell r="C117" t="str">
            <v>九州信金</v>
          </cell>
          <cell r="D117" t="str">
            <v>INS(B+D)</v>
          </cell>
          <cell r="E117">
            <v>112</v>
          </cell>
        </row>
        <row r="118">
          <cell r="A118" t="str">
            <v>1357-001</v>
          </cell>
          <cell r="B118" t="str">
            <v>八王子信用金庫　　　　　　</v>
          </cell>
          <cell r="C118" t="str">
            <v>信金東京</v>
          </cell>
          <cell r="D118" t="str">
            <v>INS(B+D)</v>
          </cell>
          <cell r="E118">
            <v>112</v>
          </cell>
        </row>
        <row r="119">
          <cell r="A119" t="str">
            <v>1448-001</v>
          </cell>
          <cell r="B119" t="str">
            <v>興能信用金庫　　　　　　　</v>
          </cell>
          <cell r="C119" t="str">
            <v>信金大阪</v>
          </cell>
          <cell r="D119" t="str">
            <v>INS(B+D)</v>
          </cell>
          <cell r="E119">
            <v>110</v>
          </cell>
        </row>
        <row r="120">
          <cell r="A120" t="str">
            <v>1412-001</v>
          </cell>
          <cell r="B120" t="str">
            <v>礪波信用金庫　　　　　　　</v>
          </cell>
          <cell r="C120" t="str">
            <v>信金大阪</v>
          </cell>
          <cell r="D120" t="str">
            <v>INS(B+D)</v>
          </cell>
          <cell r="E120">
            <v>109</v>
          </cell>
        </row>
        <row r="121">
          <cell r="A121" t="str">
            <v>2180-001</v>
          </cell>
          <cell r="B121" t="str">
            <v>房総信用組合　　　　　　　</v>
          </cell>
          <cell r="C121" t="str">
            <v>信組情報</v>
          </cell>
          <cell r="D121" t="str">
            <v>INS(B+D)</v>
          </cell>
          <cell r="E121">
            <v>109</v>
          </cell>
        </row>
        <row r="122">
          <cell r="A122" t="str">
            <v>9461-001</v>
          </cell>
          <cell r="B122" t="str">
            <v>千葉県信漁連　　　　　　　</v>
          </cell>
          <cell r="C122" t="str">
            <v>全国漁協</v>
          </cell>
          <cell r="D122" t="str">
            <v>INS(B+D)</v>
          </cell>
          <cell r="E122">
            <v>109</v>
          </cell>
        </row>
        <row r="123">
          <cell r="A123" t="str">
            <v>1674-001</v>
          </cell>
          <cell r="B123" t="str">
            <v>きのくに信用金庫</v>
          </cell>
          <cell r="C123" t="str">
            <v>信金大阪</v>
          </cell>
          <cell r="D123" t="str">
            <v>INS(B+D)</v>
          </cell>
          <cell r="E123">
            <v>108</v>
          </cell>
        </row>
        <row r="124">
          <cell r="A124" t="str">
            <v>1008-001</v>
          </cell>
          <cell r="B124" t="str">
            <v>北門信用金庫　　　　　　　</v>
          </cell>
          <cell r="C124" t="str">
            <v>北海道信金</v>
          </cell>
          <cell r="D124" t="str">
            <v>INS(B+D)</v>
          </cell>
          <cell r="E124">
            <v>108</v>
          </cell>
        </row>
        <row r="125">
          <cell r="A125" t="str">
            <v>1783-001</v>
          </cell>
          <cell r="B125" t="str">
            <v>防府信用金庫</v>
          </cell>
          <cell r="C125" t="str">
            <v>中国信金</v>
          </cell>
          <cell r="D125" t="str">
            <v>INS(B+D)</v>
          </cell>
          <cell r="E125">
            <v>106</v>
          </cell>
        </row>
        <row r="126">
          <cell r="A126" t="str">
            <v>1445-001</v>
          </cell>
          <cell r="B126" t="str">
            <v>鶴来信用金庫　　　　　　　</v>
          </cell>
          <cell r="C126" t="str">
            <v>信金大阪</v>
          </cell>
          <cell r="D126" t="str">
            <v>INS(B+D)</v>
          </cell>
          <cell r="E126">
            <v>106</v>
          </cell>
        </row>
        <row r="127">
          <cell r="A127" t="str">
            <v>1734-001</v>
          </cell>
          <cell r="B127" t="str">
            <v>水島信用金庫</v>
          </cell>
          <cell r="C127" t="str">
            <v>中国信金</v>
          </cell>
          <cell r="D127" t="str">
            <v>INS(B+D)</v>
          </cell>
          <cell r="E127">
            <v>105</v>
          </cell>
        </row>
        <row r="128">
          <cell r="A128" t="str">
            <v>3039-001</v>
          </cell>
          <cell r="B128" t="str">
            <v>高知県信農連　　　　　　　</v>
          </cell>
          <cell r="C128" t="str">
            <v>JASTEM</v>
          </cell>
          <cell r="D128" t="str">
            <v>INS(B+D)</v>
          </cell>
          <cell r="E128">
            <v>104</v>
          </cell>
        </row>
        <row r="129">
          <cell r="A129" t="str">
            <v>1222-001</v>
          </cell>
          <cell r="B129" t="str">
            <v>栃木信用金庫　　　　　　　</v>
          </cell>
          <cell r="C129" t="str">
            <v>信金東京</v>
          </cell>
          <cell r="D129" t="str">
            <v>INS(B+D)</v>
          </cell>
          <cell r="E129">
            <v>104</v>
          </cell>
        </row>
        <row r="130">
          <cell r="A130" t="str">
            <v>1221-001</v>
          </cell>
          <cell r="B130" t="str">
            <v>足利信用金庫　　　　　　　</v>
          </cell>
          <cell r="C130" t="str">
            <v>信金東京</v>
          </cell>
          <cell r="D130" t="str">
            <v>INS(B+D)</v>
          </cell>
          <cell r="E130">
            <v>103</v>
          </cell>
        </row>
        <row r="131">
          <cell r="A131" t="str">
            <v>1190-001</v>
          </cell>
          <cell r="B131" t="str">
            <v>福島信用金庫　　　　　　　</v>
          </cell>
          <cell r="C131" t="str">
            <v>東北信金</v>
          </cell>
          <cell r="D131" t="str">
            <v>INS(B+D)</v>
          </cell>
          <cell r="E131">
            <v>103</v>
          </cell>
        </row>
        <row r="132">
          <cell r="A132" t="str">
            <v>1186-001</v>
          </cell>
          <cell r="B132" t="str">
            <v>ひまわり信用金庫　　　　　</v>
          </cell>
          <cell r="C132" t="str">
            <v>東北信金</v>
          </cell>
          <cell r="D132" t="str">
            <v>INS(B+D)</v>
          </cell>
          <cell r="E132">
            <v>103</v>
          </cell>
        </row>
        <row r="133">
          <cell r="A133" t="str">
            <v>1150-001</v>
          </cell>
          <cell r="B133" t="str">
            <v>盛岡信用金庫　　　　　　　</v>
          </cell>
          <cell r="C133" t="str">
            <v>東北信金</v>
          </cell>
          <cell r="D133" t="str">
            <v>INS(B+D)</v>
          </cell>
          <cell r="E133">
            <v>103</v>
          </cell>
        </row>
        <row r="134">
          <cell r="A134" t="str">
            <v>1986-001</v>
          </cell>
          <cell r="B134" t="str">
            <v>南郷信用金庫　　　　　　　</v>
          </cell>
          <cell r="C134" t="str">
            <v>九州信金</v>
          </cell>
          <cell r="D134" t="str">
            <v>INS(B+D)</v>
          </cell>
          <cell r="E134">
            <v>103</v>
          </cell>
        </row>
        <row r="135">
          <cell r="A135" t="str">
            <v>1181-001</v>
          </cell>
          <cell r="B135" t="str">
            <v>会津信用金庫　　　　　　　</v>
          </cell>
          <cell r="C135" t="str">
            <v>東北信金</v>
          </cell>
          <cell r="D135" t="str">
            <v>INS(B+D)</v>
          </cell>
          <cell r="E135">
            <v>102</v>
          </cell>
        </row>
        <row r="136">
          <cell r="A136" t="str">
            <v>1153-001</v>
          </cell>
          <cell r="B136" t="str">
            <v>一関信用金庫　　　　　　　</v>
          </cell>
          <cell r="C136" t="str">
            <v>東北信金</v>
          </cell>
          <cell r="D136" t="str">
            <v>INS(B+D)</v>
          </cell>
          <cell r="E136">
            <v>102</v>
          </cell>
        </row>
        <row r="137">
          <cell r="A137" t="str">
            <v>9472-001</v>
          </cell>
          <cell r="B137" t="str">
            <v>三重県信漁連　　　　　　　</v>
          </cell>
          <cell r="C137" t="str">
            <v>全国漁協</v>
          </cell>
          <cell r="D137" t="str">
            <v>INS(B+D)</v>
          </cell>
          <cell r="E137">
            <v>102</v>
          </cell>
        </row>
        <row r="138">
          <cell r="A138" t="str">
            <v>1171-001</v>
          </cell>
          <cell r="B138" t="str">
            <v>宮城第一信用金庫　　　　　</v>
          </cell>
          <cell r="C138" t="str">
            <v>東北信金</v>
          </cell>
          <cell r="D138" t="str">
            <v>INS(B+D)</v>
          </cell>
          <cell r="E138">
            <v>101</v>
          </cell>
        </row>
        <row r="139">
          <cell r="A139" t="str">
            <v>1013-001</v>
          </cell>
          <cell r="B139" t="str">
            <v>渡島信用金庫　　　　　　　</v>
          </cell>
          <cell r="C139" t="str">
            <v>北海道信金</v>
          </cell>
          <cell r="D139" t="str">
            <v>INS(B+D)</v>
          </cell>
          <cell r="E139">
            <v>101</v>
          </cell>
        </row>
        <row r="140">
          <cell r="A140" t="str">
            <v>2616-001</v>
          </cell>
          <cell r="B140" t="str">
            <v>淡陽信用組合　　　　　　　</v>
          </cell>
          <cell r="C140" t="str">
            <v>信組情報</v>
          </cell>
          <cell r="D140" t="str">
            <v>INS(B+D)</v>
          </cell>
          <cell r="E140">
            <v>100</v>
          </cell>
        </row>
        <row r="141">
          <cell r="A141" t="str">
            <v>1289-001</v>
          </cell>
          <cell r="B141" t="str">
            <v>中栄信用金庫　　　　　　　</v>
          </cell>
          <cell r="C141" t="str">
            <v>信金東京</v>
          </cell>
          <cell r="D141" t="str">
            <v>INS(B+D)</v>
          </cell>
          <cell r="E141">
            <v>99</v>
          </cell>
        </row>
        <row r="142">
          <cell r="A142" t="str">
            <v>1880-001</v>
          </cell>
          <cell r="B142" t="str">
            <v>幡多信用金庫</v>
          </cell>
          <cell r="C142" t="str">
            <v>信金大阪</v>
          </cell>
          <cell r="D142" t="str">
            <v>INS(B+D)</v>
          </cell>
          <cell r="E142">
            <v>99</v>
          </cell>
        </row>
        <row r="143">
          <cell r="A143" t="str">
            <v>1444-001</v>
          </cell>
          <cell r="B143" t="str">
            <v>北陸信用金庫　　　　　　　</v>
          </cell>
          <cell r="C143" t="str">
            <v>信金大阪</v>
          </cell>
          <cell r="D143" t="str">
            <v>INS(B+D)</v>
          </cell>
          <cell r="E143">
            <v>98</v>
          </cell>
        </row>
        <row r="144">
          <cell r="A144" t="str">
            <v>1021-001</v>
          </cell>
          <cell r="B144" t="str">
            <v>稚内信用金庫　　　　　　　</v>
          </cell>
          <cell r="C144" t="str">
            <v>北海道信金</v>
          </cell>
          <cell r="D144" t="str">
            <v>INS(B+D)</v>
          </cell>
          <cell r="E144">
            <v>97</v>
          </cell>
        </row>
        <row r="145">
          <cell r="A145" t="str">
            <v>1582-001</v>
          </cell>
          <cell r="B145" t="str">
            <v>三重信用金庫</v>
          </cell>
          <cell r="C145" t="str">
            <v>東海信金</v>
          </cell>
          <cell r="D145" t="str">
            <v>INS(B+D)</v>
          </cell>
          <cell r="E145">
            <v>96</v>
          </cell>
        </row>
        <row r="146">
          <cell r="A146" t="str">
            <v>1010-001</v>
          </cell>
          <cell r="B146" t="str">
            <v>北空知信用金庫　　　　　　</v>
          </cell>
          <cell r="C146" t="str">
            <v>北海道信金</v>
          </cell>
          <cell r="D146" t="str">
            <v>INS(B+D)</v>
          </cell>
          <cell r="E146">
            <v>94</v>
          </cell>
        </row>
        <row r="147">
          <cell r="A147" t="str">
            <v>1782-001</v>
          </cell>
          <cell r="B147" t="str">
            <v>豊浦信用金庫</v>
          </cell>
          <cell r="C147" t="str">
            <v>中国信金</v>
          </cell>
          <cell r="D147" t="str">
            <v>INS(B+D)</v>
          </cell>
          <cell r="E147">
            <v>94</v>
          </cell>
        </row>
        <row r="148">
          <cell r="A148" t="str">
            <v>1267-001</v>
          </cell>
          <cell r="B148" t="str">
            <v>佐原信用金庫　　　　　　　</v>
          </cell>
          <cell r="C148" t="str">
            <v>信金東京</v>
          </cell>
          <cell r="D148" t="str">
            <v>INS(B+D)</v>
          </cell>
          <cell r="E148">
            <v>94</v>
          </cell>
        </row>
        <row r="149">
          <cell r="A149" t="str">
            <v>2778-001</v>
          </cell>
          <cell r="B149" t="str">
            <v>信用組合福岡興業　　　　　</v>
          </cell>
          <cell r="C149" t="str">
            <v>信組情報</v>
          </cell>
          <cell r="D149" t="str">
            <v>INS(B+D)</v>
          </cell>
          <cell r="E149">
            <v>94</v>
          </cell>
        </row>
        <row r="150">
          <cell r="A150" t="str">
            <v>1107-001</v>
          </cell>
          <cell r="B150" t="str">
            <v>十和田信用金庫　　　　　　</v>
          </cell>
          <cell r="C150" t="str">
            <v>東北信金</v>
          </cell>
          <cell r="D150" t="str">
            <v>INS(B+D)</v>
          </cell>
          <cell r="E150">
            <v>93</v>
          </cell>
        </row>
        <row r="151">
          <cell r="A151" t="str">
            <v>2092-001</v>
          </cell>
          <cell r="B151" t="str">
            <v>いわき信用組合　　　　　　</v>
          </cell>
          <cell r="C151" t="str">
            <v>信組情報</v>
          </cell>
          <cell r="D151" t="str">
            <v>INS(B+D)</v>
          </cell>
          <cell r="E151">
            <v>93</v>
          </cell>
        </row>
        <row r="152">
          <cell r="A152" t="str">
            <v>1262-001</v>
          </cell>
          <cell r="B152" t="str">
            <v>東京ベイ信用金庫　　　　　</v>
          </cell>
          <cell r="C152" t="str">
            <v>信金東京</v>
          </cell>
          <cell r="D152" t="str">
            <v>INS(B+D)</v>
          </cell>
          <cell r="E152">
            <v>92</v>
          </cell>
        </row>
        <row r="153">
          <cell r="A153" t="str">
            <v>1327-001</v>
          </cell>
          <cell r="B153" t="str">
            <v>足立信用金庫　　　　　　　</v>
          </cell>
          <cell r="C153" t="str">
            <v>信金東京</v>
          </cell>
          <cell r="D153" t="str">
            <v>INS(B+D)</v>
          </cell>
          <cell r="E153">
            <v>92</v>
          </cell>
        </row>
        <row r="154">
          <cell r="A154" t="str">
            <v>1373-001</v>
          </cell>
          <cell r="B154" t="str">
            <v>三条信用金庫　　　　　　　</v>
          </cell>
          <cell r="C154" t="str">
            <v>信金東京</v>
          </cell>
          <cell r="D154" t="str">
            <v>INS(B+D)</v>
          </cell>
          <cell r="E154">
            <v>92</v>
          </cell>
        </row>
        <row r="155">
          <cell r="A155" t="str">
            <v>1227-001</v>
          </cell>
          <cell r="B155" t="str">
            <v>烏山信用金庫　　　　　　　</v>
          </cell>
          <cell r="C155" t="str">
            <v>信金東京</v>
          </cell>
          <cell r="D155" t="str">
            <v>INS(B+D)</v>
          </cell>
          <cell r="E155">
            <v>90</v>
          </cell>
        </row>
        <row r="156">
          <cell r="A156" t="str">
            <v>2681-001</v>
          </cell>
          <cell r="B156" t="str">
            <v>広島県信用組合　　　　　　</v>
          </cell>
          <cell r="C156" t="str">
            <v>メイプル広島</v>
          </cell>
          <cell r="D156" t="str">
            <v>INS(B+D)</v>
          </cell>
          <cell r="E156">
            <v>90</v>
          </cell>
        </row>
        <row r="157">
          <cell r="A157" t="str">
            <v>1212-001</v>
          </cell>
          <cell r="B157" t="str">
            <v>多野信用金庫　　　　　　　</v>
          </cell>
          <cell r="C157" t="str">
            <v>信金東京</v>
          </cell>
          <cell r="D157" t="str">
            <v>INS(B+D)</v>
          </cell>
          <cell r="E157">
            <v>90</v>
          </cell>
        </row>
        <row r="158">
          <cell r="A158" t="str">
            <v>1009-001</v>
          </cell>
          <cell r="B158" t="str">
            <v>伊達信用金庫　　　　　　　</v>
          </cell>
          <cell r="C158" t="str">
            <v>北海道信金</v>
          </cell>
          <cell r="D158" t="str">
            <v>INS(B+D)</v>
          </cell>
          <cell r="E158">
            <v>90</v>
          </cell>
        </row>
        <row r="159">
          <cell r="A159" t="str">
            <v>1502-001</v>
          </cell>
          <cell r="B159" t="str">
            <v>静清信用金庫　　　　　　　</v>
          </cell>
          <cell r="C159" t="str">
            <v>東海信金</v>
          </cell>
          <cell r="D159" t="str">
            <v>INS(B+D)</v>
          </cell>
          <cell r="E159">
            <v>89</v>
          </cell>
        </row>
        <row r="160">
          <cell r="A160" t="str">
            <v>0554-001</v>
          </cell>
          <cell r="B160" t="str">
            <v>関西アーバン銀行 関西銀行</v>
          </cell>
          <cell r="C160" t="str">
            <v>ＹＥＳサーバ</v>
          </cell>
          <cell r="D160" t="str">
            <v>INS(B+D)</v>
          </cell>
          <cell r="E160">
            <v>87</v>
          </cell>
        </row>
        <row r="161">
          <cell r="A161" t="str">
            <v>2011-001</v>
          </cell>
          <cell r="B161" t="str">
            <v>北央信用組合　　　　　　　</v>
          </cell>
          <cell r="C161" t="str">
            <v>信組情報</v>
          </cell>
          <cell r="D161" t="str">
            <v>INS(B+D)</v>
          </cell>
          <cell r="E161">
            <v>87</v>
          </cell>
        </row>
        <row r="162">
          <cell r="A162" t="str">
            <v>1123-001</v>
          </cell>
          <cell r="B162" t="str">
            <v>羽後信用金庫　　　　　　　</v>
          </cell>
          <cell r="C162" t="str">
            <v>東北信金</v>
          </cell>
          <cell r="D162" t="str">
            <v>INS(B+D)</v>
          </cell>
          <cell r="E162">
            <v>86</v>
          </cell>
        </row>
        <row r="163">
          <cell r="A163" t="str">
            <v>1410-001</v>
          </cell>
          <cell r="B163" t="str">
            <v>上市信用金庫　　　　　　　</v>
          </cell>
          <cell r="C163" t="str">
            <v>信金大阪</v>
          </cell>
          <cell r="D163" t="str">
            <v>INS(B+D)</v>
          </cell>
          <cell r="E163">
            <v>86</v>
          </cell>
        </row>
        <row r="164">
          <cell r="A164" t="str">
            <v>1555-001</v>
          </cell>
          <cell r="B164" t="str">
            <v>半田信用金庫</v>
          </cell>
          <cell r="C164" t="str">
            <v>東海信金</v>
          </cell>
          <cell r="D164" t="str">
            <v>INS(B+D)</v>
          </cell>
          <cell r="E164">
            <v>85</v>
          </cell>
        </row>
        <row r="165">
          <cell r="A165" t="str">
            <v>1358-001</v>
          </cell>
          <cell r="B165" t="str">
            <v>青梅信用金庫　　　　　　　</v>
          </cell>
          <cell r="C165" t="str">
            <v>鐘紡</v>
          </cell>
          <cell r="D165" t="str">
            <v>INS(B+D)</v>
          </cell>
          <cell r="E165">
            <v>84</v>
          </cell>
        </row>
        <row r="166">
          <cell r="A166" t="str">
            <v>1374-001</v>
          </cell>
          <cell r="B166" t="str">
            <v>新発田信用金庫　　　　　　</v>
          </cell>
          <cell r="C166" t="str">
            <v>信金東京</v>
          </cell>
          <cell r="D166" t="str">
            <v>INS(B+D)</v>
          </cell>
          <cell r="E166">
            <v>84</v>
          </cell>
        </row>
        <row r="167">
          <cell r="A167" t="str">
            <v>3027-001</v>
          </cell>
          <cell r="B167" t="str">
            <v>大阪府信農連　　　　　　　</v>
          </cell>
          <cell r="C167" t="str">
            <v>JASTEM</v>
          </cell>
          <cell r="D167" t="str">
            <v>INS(B+D)</v>
          </cell>
          <cell r="E167">
            <v>83</v>
          </cell>
        </row>
        <row r="168">
          <cell r="A168" t="str">
            <v>2030-001</v>
          </cell>
          <cell r="B168" t="str">
            <v>青森県信用組合　　　　　　</v>
          </cell>
          <cell r="C168" t="str">
            <v>信組情報</v>
          </cell>
          <cell r="D168" t="str">
            <v>INS(B+D)</v>
          </cell>
          <cell r="E168">
            <v>83</v>
          </cell>
        </row>
        <row r="169">
          <cell r="A169" t="str">
            <v>1514-001</v>
          </cell>
          <cell r="B169" t="str">
            <v>駿河信用金庫　　　　　　　</v>
          </cell>
          <cell r="C169" t="str">
            <v>東海信金</v>
          </cell>
          <cell r="D169" t="str">
            <v>INS(B+D)</v>
          </cell>
          <cell r="E169">
            <v>82</v>
          </cell>
        </row>
        <row r="170">
          <cell r="A170" t="str">
            <v>1952-001</v>
          </cell>
          <cell r="B170" t="str">
            <v>熊本第一信用金庫</v>
          </cell>
          <cell r="C170" t="str">
            <v>九州信金</v>
          </cell>
          <cell r="D170" t="str">
            <v>INS(B+D)</v>
          </cell>
          <cell r="E170">
            <v>81</v>
          </cell>
        </row>
        <row r="171">
          <cell r="A171" t="str">
            <v>1667-001</v>
          </cell>
          <cell r="B171" t="str">
            <v>大和信用金庫</v>
          </cell>
          <cell r="C171" t="str">
            <v>信金大阪</v>
          </cell>
          <cell r="D171" t="str">
            <v>INS(B+D)</v>
          </cell>
          <cell r="E171">
            <v>81</v>
          </cell>
        </row>
        <row r="172">
          <cell r="A172" t="str">
            <v>1788-001</v>
          </cell>
          <cell r="B172" t="str">
            <v>岩国信用金庫</v>
          </cell>
          <cell r="C172" t="str">
            <v>中国信金</v>
          </cell>
          <cell r="D172" t="str">
            <v>INS(B+D)</v>
          </cell>
          <cell r="E172">
            <v>80</v>
          </cell>
        </row>
        <row r="173">
          <cell r="A173" t="str">
            <v>1538-001</v>
          </cell>
          <cell r="B173" t="str">
            <v>八幡信用金庫　　　　　　　</v>
          </cell>
          <cell r="C173" t="str">
            <v>東海信金</v>
          </cell>
          <cell r="D173" t="str">
            <v>INS(B+D)</v>
          </cell>
          <cell r="E173">
            <v>80</v>
          </cell>
        </row>
        <row r="174">
          <cell r="A174" t="str">
            <v>1376-001</v>
          </cell>
          <cell r="B174" t="str">
            <v>上越信用金庫 直江津信用金庫　　　　　</v>
          </cell>
          <cell r="C174" t="str">
            <v>信金東京</v>
          </cell>
          <cell r="D174" t="str">
            <v>INS(B+D)</v>
          </cell>
          <cell r="E174">
            <v>80</v>
          </cell>
        </row>
        <row r="175">
          <cell r="A175" t="str">
            <v>1471-001</v>
          </cell>
          <cell r="B175" t="str">
            <v>敦賀信用金庫　　　　　　　</v>
          </cell>
          <cell r="C175" t="str">
            <v>信金大阪</v>
          </cell>
          <cell r="D175" t="str">
            <v>INS(B+D)</v>
          </cell>
          <cell r="E175">
            <v>79</v>
          </cell>
        </row>
        <row r="176">
          <cell r="A176" t="str">
            <v>1710-001</v>
          </cell>
          <cell r="B176" t="str">
            <v>しまね信用金庫</v>
          </cell>
          <cell r="C176" t="str">
            <v>中国信金</v>
          </cell>
          <cell r="D176" t="str">
            <v>INS(B+D)</v>
          </cell>
          <cell r="E176">
            <v>79</v>
          </cell>
        </row>
        <row r="177">
          <cell r="A177" t="str">
            <v>1513-001</v>
          </cell>
          <cell r="B177" t="str">
            <v>掛川信用金庫　　　　　　　</v>
          </cell>
          <cell r="C177" t="str">
            <v>東海信金</v>
          </cell>
          <cell r="D177" t="str">
            <v>INS(B+D)</v>
          </cell>
          <cell r="E177">
            <v>79</v>
          </cell>
        </row>
        <row r="178">
          <cell r="A178" t="str">
            <v>1182-001</v>
          </cell>
          <cell r="B178" t="str">
            <v>郡山信用金庫　　　　　　　</v>
          </cell>
          <cell r="C178" t="str">
            <v>東北信金</v>
          </cell>
          <cell r="D178" t="str">
            <v>INS(B+D)</v>
          </cell>
          <cell r="E178">
            <v>78</v>
          </cell>
        </row>
        <row r="179">
          <cell r="A179" t="str">
            <v>1209-001</v>
          </cell>
          <cell r="B179" t="str">
            <v>館林信用金庫　　　　　　　</v>
          </cell>
          <cell r="C179" t="str">
            <v>信金東京</v>
          </cell>
          <cell r="D179" t="str">
            <v>INS(B+D)</v>
          </cell>
          <cell r="E179">
            <v>78</v>
          </cell>
        </row>
        <row r="180">
          <cell r="A180" t="str">
            <v>1635-001</v>
          </cell>
          <cell r="B180" t="str">
            <v>大阪市信用金庫</v>
          </cell>
          <cell r="C180" t="str">
            <v>信金大阪</v>
          </cell>
          <cell r="D180" t="str">
            <v>INS(B+D)</v>
          </cell>
          <cell r="E180">
            <v>78</v>
          </cell>
        </row>
        <row r="181">
          <cell r="A181" t="str">
            <v>1602-001</v>
          </cell>
          <cell r="B181" t="str">
            <v>彦根信用金庫</v>
          </cell>
          <cell r="C181" t="str">
            <v>信金大阪</v>
          </cell>
          <cell r="D181" t="str">
            <v>INS(B+D)</v>
          </cell>
          <cell r="E181">
            <v>78</v>
          </cell>
        </row>
        <row r="182">
          <cell r="A182" t="str">
            <v>1024-001</v>
          </cell>
          <cell r="B182" t="str">
            <v>名寄信用金庫　　　　　　　</v>
          </cell>
          <cell r="C182" t="str">
            <v>北海道信金</v>
          </cell>
          <cell r="D182" t="str">
            <v>INS(B+D)</v>
          </cell>
          <cell r="E182">
            <v>77</v>
          </cell>
        </row>
        <row r="183">
          <cell r="A183" t="str">
            <v>1917-001</v>
          </cell>
          <cell r="B183" t="str">
            <v>大川信用金庫</v>
          </cell>
          <cell r="C183" t="str">
            <v>九州信金</v>
          </cell>
          <cell r="D183" t="str">
            <v>INS(B+D)</v>
          </cell>
          <cell r="E183">
            <v>76</v>
          </cell>
        </row>
        <row r="184">
          <cell r="A184" t="str">
            <v>1912-001</v>
          </cell>
          <cell r="B184" t="str">
            <v>柳川信用金庫</v>
          </cell>
          <cell r="C184" t="str">
            <v>九州信金</v>
          </cell>
          <cell r="D184" t="str">
            <v>INS(B+D)</v>
          </cell>
          <cell r="E184">
            <v>76</v>
          </cell>
        </row>
        <row r="185">
          <cell r="A185" t="str">
            <v>1933-001</v>
          </cell>
          <cell r="B185" t="str">
            <v>杵島信用金庫</v>
          </cell>
          <cell r="C185" t="str">
            <v>九州信金</v>
          </cell>
          <cell r="D185" t="str">
            <v>INS(B+D)</v>
          </cell>
          <cell r="E185">
            <v>76</v>
          </cell>
        </row>
        <row r="186">
          <cell r="A186" t="str">
            <v>1955-001</v>
          </cell>
          <cell r="B186" t="str">
            <v>天草信用金庫</v>
          </cell>
          <cell r="C186" t="str">
            <v>九州信金</v>
          </cell>
          <cell r="D186" t="str">
            <v>INS(B+D)</v>
          </cell>
          <cell r="E186">
            <v>75</v>
          </cell>
        </row>
        <row r="187">
          <cell r="A187" t="str">
            <v>1691-001</v>
          </cell>
          <cell r="B187" t="str">
            <v>淡路信用金庫</v>
          </cell>
          <cell r="C187" t="str">
            <v>信金大阪</v>
          </cell>
          <cell r="D187" t="str">
            <v>INS(B+D)</v>
          </cell>
          <cell r="E187">
            <v>75</v>
          </cell>
        </row>
        <row r="188">
          <cell r="A188" t="str">
            <v>1910-001</v>
          </cell>
          <cell r="B188" t="str">
            <v>飯塚信用金庫</v>
          </cell>
          <cell r="C188" t="str">
            <v>九州信金</v>
          </cell>
          <cell r="D188" t="str">
            <v>INS(B+D)</v>
          </cell>
          <cell r="E188">
            <v>74</v>
          </cell>
        </row>
        <row r="189">
          <cell r="A189" t="str">
            <v>1473-001</v>
          </cell>
          <cell r="B189" t="str">
            <v>小浜信用金庫　　　　　　　</v>
          </cell>
          <cell r="C189" t="str">
            <v>信金大阪</v>
          </cell>
          <cell r="D189" t="str">
            <v>INS(B+D)</v>
          </cell>
          <cell r="E189">
            <v>74</v>
          </cell>
        </row>
        <row r="190">
          <cell r="A190" t="str">
            <v>1407-001</v>
          </cell>
          <cell r="B190" t="str">
            <v>滑川信用金庫　　　　　　　</v>
          </cell>
          <cell r="C190" t="str">
            <v>信金大阪</v>
          </cell>
          <cell r="D190" t="str">
            <v>INS(B+D)</v>
          </cell>
          <cell r="E190">
            <v>74</v>
          </cell>
        </row>
        <row r="191">
          <cell r="A191" t="str">
            <v>1967-001</v>
          </cell>
          <cell r="B191" t="str">
            <v>杵築信用金庫</v>
          </cell>
          <cell r="C191" t="str">
            <v>九州信金</v>
          </cell>
          <cell r="D191" t="str">
            <v>INS(B+D)</v>
          </cell>
          <cell r="E191">
            <v>73</v>
          </cell>
        </row>
        <row r="192">
          <cell r="A192" t="str">
            <v>2541-001</v>
          </cell>
          <cell r="B192" t="str">
            <v>成協信用組合</v>
          </cell>
          <cell r="C192" t="str">
            <v>信組情報</v>
          </cell>
          <cell r="D192" t="str">
            <v>INS(B+D)</v>
          </cell>
          <cell r="E192">
            <v>73</v>
          </cell>
        </row>
        <row r="193">
          <cell r="A193" t="str">
            <v>1032-001</v>
          </cell>
          <cell r="B193" t="str">
            <v>紋別信用金庫　　　　　　　</v>
          </cell>
          <cell r="C193" t="str">
            <v>北海道信金</v>
          </cell>
          <cell r="D193" t="str">
            <v>INS(B+D)</v>
          </cell>
          <cell r="E193">
            <v>73</v>
          </cell>
        </row>
        <row r="194">
          <cell r="A194" t="str">
            <v>2085-001</v>
          </cell>
          <cell r="B194" t="str">
            <v>山形第一信用組合　　　　　</v>
          </cell>
          <cell r="C194" t="str">
            <v>信組情報</v>
          </cell>
          <cell r="D194" t="str">
            <v>INS(B+D)</v>
          </cell>
          <cell r="E194">
            <v>73</v>
          </cell>
        </row>
        <row r="195">
          <cell r="A195" t="str">
            <v>1789-001</v>
          </cell>
          <cell r="B195" t="str">
            <v>東山口信用金庫</v>
          </cell>
          <cell r="C195" t="str">
            <v>中国信金</v>
          </cell>
          <cell r="D195" t="str">
            <v>INS(B+D)</v>
          </cell>
          <cell r="E195">
            <v>73</v>
          </cell>
        </row>
        <row r="196">
          <cell r="A196" t="str">
            <v>9491-001</v>
          </cell>
          <cell r="B196" t="str">
            <v>長崎県信漁連　　　　　　　</v>
          </cell>
          <cell r="C196" t="str">
            <v>全国漁協</v>
          </cell>
          <cell r="D196" t="str">
            <v>INS(B+D)</v>
          </cell>
          <cell r="E196">
            <v>72</v>
          </cell>
        </row>
        <row r="197">
          <cell r="A197" t="str">
            <v>2143-001</v>
          </cell>
          <cell r="B197" t="str">
            <v>あかぎ信用組合　　　　　　</v>
          </cell>
          <cell r="C197" t="str">
            <v>信組情報</v>
          </cell>
          <cell r="D197" t="str">
            <v>INS(B+D)</v>
          </cell>
          <cell r="E197">
            <v>71</v>
          </cell>
        </row>
        <row r="198">
          <cell r="A198" t="str">
            <v>1534-001</v>
          </cell>
          <cell r="B198" t="str">
            <v>関信用金庫　　　　　　　　</v>
          </cell>
          <cell r="C198" t="str">
            <v>東海信金</v>
          </cell>
          <cell r="D198" t="str">
            <v>INS(B+D)</v>
          </cell>
          <cell r="E198">
            <v>71</v>
          </cell>
        </row>
        <row r="199">
          <cell r="A199" t="str">
            <v>1211-001</v>
          </cell>
          <cell r="B199" t="str">
            <v>かんら信用金庫　　　　　　</v>
          </cell>
          <cell r="C199" t="str">
            <v>信金東京</v>
          </cell>
          <cell r="D199" t="str">
            <v>INS(B+D)</v>
          </cell>
          <cell r="E199">
            <v>71</v>
          </cell>
        </row>
        <row r="200">
          <cell r="A200" t="str">
            <v>1561-001</v>
          </cell>
          <cell r="B200" t="str">
            <v>西尾信用金庫</v>
          </cell>
          <cell r="C200" t="str">
            <v>東海信金</v>
          </cell>
          <cell r="D200" t="str">
            <v>INS(B+D)</v>
          </cell>
          <cell r="E200">
            <v>71</v>
          </cell>
        </row>
        <row r="201">
          <cell r="A201" t="str">
            <v>1208-001</v>
          </cell>
          <cell r="B201" t="str">
            <v>利根郡信用金庫　　　　　　</v>
          </cell>
          <cell r="C201" t="str">
            <v>信金東京</v>
          </cell>
          <cell r="D201" t="str">
            <v>INS(B+D)</v>
          </cell>
          <cell r="E201">
            <v>70</v>
          </cell>
        </row>
        <row r="202">
          <cell r="A202" t="str">
            <v>2773-001</v>
          </cell>
          <cell r="B202" t="str">
            <v>福岡県中央信用組合　　　　</v>
          </cell>
          <cell r="C202" t="str">
            <v>信組情報</v>
          </cell>
          <cell r="D202" t="str">
            <v>INS(B+D)</v>
          </cell>
          <cell r="E202">
            <v>70</v>
          </cell>
        </row>
        <row r="203">
          <cell r="A203" t="str">
            <v>1406-001</v>
          </cell>
          <cell r="B203" t="str">
            <v>氷見伏木信用金庫　　　　　</v>
          </cell>
          <cell r="C203" t="str">
            <v>信金大阪</v>
          </cell>
          <cell r="D203" t="str">
            <v>INS(B+D)</v>
          </cell>
          <cell r="E203">
            <v>69</v>
          </cell>
        </row>
        <row r="204">
          <cell r="A204" t="str">
            <v>1861-001</v>
          </cell>
          <cell r="B204" t="str">
            <v>三津浜信用金庫</v>
          </cell>
          <cell r="C204" t="str">
            <v>信金大阪</v>
          </cell>
          <cell r="D204" t="str">
            <v>INS(B+D)</v>
          </cell>
          <cell r="E204">
            <v>69</v>
          </cell>
        </row>
        <row r="205">
          <cell r="A205" t="str">
            <v>1740-001</v>
          </cell>
          <cell r="B205" t="str">
            <v>備北信用金庫</v>
          </cell>
          <cell r="C205" t="str">
            <v>中国信金</v>
          </cell>
          <cell r="D205" t="str">
            <v>INS(B+D)</v>
          </cell>
          <cell r="E205">
            <v>69</v>
          </cell>
        </row>
        <row r="206">
          <cell r="A206" t="str">
            <v>1742-001</v>
          </cell>
          <cell r="B206" t="str">
            <v>日生信用金庫</v>
          </cell>
          <cell r="C206" t="str">
            <v>中国信金</v>
          </cell>
          <cell r="D206" t="str">
            <v>INS(B+D)</v>
          </cell>
          <cell r="E206">
            <v>69</v>
          </cell>
        </row>
        <row r="207">
          <cell r="A207" t="str">
            <v>9484-001</v>
          </cell>
          <cell r="B207" t="str">
            <v>山口県信漁連　　　　　　　</v>
          </cell>
          <cell r="C207" t="str">
            <v>全国漁協</v>
          </cell>
          <cell r="D207" t="str">
            <v>INS(B+D)</v>
          </cell>
          <cell r="E207">
            <v>68</v>
          </cell>
        </row>
        <row r="208">
          <cell r="A208" t="str">
            <v>1210-001</v>
          </cell>
          <cell r="B208" t="str">
            <v>北群馬信用金庫　　　　　　</v>
          </cell>
          <cell r="C208" t="str">
            <v>信金東京</v>
          </cell>
          <cell r="D208" t="str">
            <v>INS(B+D)</v>
          </cell>
          <cell r="E208">
            <v>68</v>
          </cell>
        </row>
        <row r="209">
          <cell r="A209" t="str">
            <v>2080-001</v>
          </cell>
          <cell r="B209" t="str">
            <v>山形庶民信用組合　　　　　</v>
          </cell>
          <cell r="C209" t="str">
            <v>信組情報</v>
          </cell>
          <cell r="D209" t="str">
            <v>INS(B+D)</v>
          </cell>
          <cell r="E209">
            <v>68</v>
          </cell>
        </row>
        <row r="210">
          <cell r="A210" t="str">
            <v>1472-001</v>
          </cell>
          <cell r="B210" t="str">
            <v>武生信用金庫　　　　　　　</v>
          </cell>
          <cell r="C210" t="str">
            <v>信金大阪</v>
          </cell>
          <cell r="D210" t="str">
            <v>INS(B+D)</v>
          </cell>
          <cell r="E210">
            <v>67</v>
          </cell>
        </row>
        <row r="211">
          <cell r="A211" t="str">
            <v>1993-001</v>
          </cell>
          <cell r="B211" t="str">
            <v>奄美大島信用金庫　　　　　</v>
          </cell>
          <cell r="C211" t="str">
            <v>九州信金</v>
          </cell>
          <cell r="D211" t="str">
            <v>INS(B+D)</v>
          </cell>
          <cell r="E211">
            <v>67</v>
          </cell>
        </row>
        <row r="212">
          <cell r="A212" t="str">
            <v>1143-001</v>
          </cell>
          <cell r="B212" t="str">
            <v>新庄信用金庫　　　　　　　</v>
          </cell>
          <cell r="C212" t="str">
            <v>東北信金</v>
          </cell>
          <cell r="D212" t="str">
            <v>INS(B+D)</v>
          </cell>
          <cell r="E212">
            <v>67</v>
          </cell>
        </row>
        <row r="213">
          <cell r="A213" t="str">
            <v>3018-001</v>
          </cell>
          <cell r="B213" t="str">
            <v>富山県信農連　　　　　　　</v>
          </cell>
          <cell r="C213" t="str">
            <v>JASTEM</v>
          </cell>
          <cell r="D213" t="str">
            <v>INS(B+D)</v>
          </cell>
          <cell r="E213">
            <v>67</v>
          </cell>
        </row>
        <row r="214">
          <cell r="A214" t="str">
            <v>3031-001</v>
          </cell>
          <cell r="B214" t="str">
            <v>鳥取県信農連　　　　　　　</v>
          </cell>
          <cell r="C214" t="str">
            <v>JASTEM</v>
          </cell>
          <cell r="D214" t="str">
            <v>INS(B+D)</v>
          </cell>
          <cell r="E214">
            <v>67</v>
          </cell>
        </row>
        <row r="215">
          <cell r="A215" t="str">
            <v>1185-001</v>
          </cell>
          <cell r="B215" t="str">
            <v>須賀川信用金庫　　　　　　</v>
          </cell>
          <cell r="C215" t="str">
            <v>東北信金</v>
          </cell>
          <cell r="D215" t="str">
            <v>INS(B+D)</v>
          </cell>
          <cell r="E215">
            <v>66</v>
          </cell>
        </row>
        <row r="216">
          <cell r="A216" t="str">
            <v>1120-001</v>
          </cell>
          <cell r="B216" t="str">
            <v>秋田信用金庫　　　　　　　</v>
          </cell>
          <cell r="C216" t="str">
            <v>東北信金</v>
          </cell>
          <cell r="D216" t="str">
            <v>INS(B+D)</v>
          </cell>
          <cell r="E216">
            <v>66</v>
          </cell>
        </row>
        <row r="217">
          <cell r="A217" t="str">
            <v>1540-001</v>
          </cell>
          <cell r="B217" t="str">
            <v>西濃信用金庫　　　　　　　</v>
          </cell>
          <cell r="C217" t="str">
            <v>東海信金</v>
          </cell>
          <cell r="D217" t="str">
            <v>INS(B+D)</v>
          </cell>
          <cell r="E217">
            <v>66</v>
          </cell>
        </row>
        <row r="218">
          <cell r="A218" t="str">
            <v>1310-001</v>
          </cell>
          <cell r="B218" t="str">
            <v>さわやか信用金庫（旧　東都中央信金）</v>
          </cell>
          <cell r="C218" t="str">
            <v>信金東京</v>
          </cell>
          <cell r="D218" t="str">
            <v>INS(B+D)</v>
          </cell>
          <cell r="E218">
            <v>66</v>
          </cell>
        </row>
        <row r="219">
          <cell r="A219" t="str">
            <v>1152-001</v>
          </cell>
          <cell r="B219" t="str">
            <v>宮古信用金庫　　　　　　　</v>
          </cell>
          <cell r="C219" t="str">
            <v>東北信金</v>
          </cell>
          <cell r="D219" t="str">
            <v>INS(B+D)</v>
          </cell>
          <cell r="E219">
            <v>65</v>
          </cell>
        </row>
        <row r="220">
          <cell r="A220" t="str">
            <v>1630-001</v>
          </cell>
          <cell r="B220" t="str">
            <v>大阪信用金庫</v>
          </cell>
          <cell r="C220" t="str">
            <v>信金大阪</v>
          </cell>
          <cell r="D220" t="str">
            <v>INS(B+D)</v>
          </cell>
          <cell r="E220">
            <v>64</v>
          </cell>
        </row>
        <row r="221">
          <cell r="A221" t="str">
            <v>1515-001</v>
          </cell>
          <cell r="B221" t="str">
            <v>（静岡）富士信用金庫　　　</v>
          </cell>
          <cell r="C221" t="str">
            <v>東海信金</v>
          </cell>
          <cell r="D221" t="str">
            <v>INS(B+D)</v>
          </cell>
          <cell r="E221">
            <v>64</v>
          </cell>
        </row>
        <row r="222">
          <cell r="A222" t="str">
            <v>2721-001</v>
          </cell>
          <cell r="B222" t="str">
            <v>香川県信用組合　　　　　　</v>
          </cell>
          <cell r="C222" t="str">
            <v>信組情報</v>
          </cell>
          <cell r="D222" t="str">
            <v>INS(B+D)</v>
          </cell>
          <cell r="E222">
            <v>63</v>
          </cell>
        </row>
        <row r="223">
          <cell r="A223" t="str">
            <v>1022-001</v>
          </cell>
          <cell r="B223" t="str">
            <v>留萌信用金庫　　　　　　　</v>
          </cell>
          <cell r="C223" t="str">
            <v>北海道信金</v>
          </cell>
          <cell r="D223" t="str">
            <v>INS(B+D)</v>
          </cell>
          <cell r="E223">
            <v>63</v>
          </cell>
        </row>
        <row r="224">
          <cell r="A224" t="str">
            <v>2356-001</v>
          </cell>
          <cell r="B224" t="str">
            <v>興栄信用組合　　　　　　　</v>
          </cell>
          <cell r="C224" t="str">
            <v>信組情報</v>
          </cell>
          <cell r="D224" t="str">
            <v>INS(B+D)</v>
          </cell>
          <cell r="E224">
            <v>63</v>
          </cell>
        </row>
        <row r="225">
          <cell r="A225" t="str">
            <v>1175-001</v>
          </cell>
          <cell r="B225" t="str">
            <v>気仙沼信用金庫　　　　　　</v>
          </cell>
          <cell r="C225" t="str">
            <v>東北信金</v>
          </cell>
          <cell r="D225" t="str">
            <v>INS(B+D)</v>
          </cell>
          <cell r="E225">
            <v>63</v>
          </cell>
        </row>
        <row r="226">
          <cell r="A226" t="str">
            <v>9483-001</v>
          </cell>
          <cell r="B226" t="str">
            <v>広島県信漁連　　　　　　　</v>
          </cell>
          <cell r="C226" t="str">
            <v>全国漁協</v>
          </cell>
          <cell r="D226" t="str">
            <v>INS(B+D)</v>
          </cell>
          <cell r="E226">
            <v>63</v>
          </cell>
        </row>
        <row r="227">
          <cell r="A227" t="str">
            <v>1741-001</v>
          </cell>
          <cell r="B227" t="str">
            <v>吉備信用金庫</v>
          </cell>
          <cell r="C227" t="str">
            <v>中国信金</v>
          </cell>
          <cell r="D227" t="str">
            <v>INS(B+D)</v>
          </cell>
          <cell r="E227">
            <v>62</v>
          </cell>
        </row>
        <row r="228">
          <cell r="A228" t="str">
            <v>9493-001</v>
          </cell>
          <cell r="B228" t="str">
            <v>大分県信漁連　　　　　　　</v>
          </cell>
          <cell r="C228" t="str">
            <v>全国漁協</v>
          </cell>
          <cell r="D228" t="str">
            <v>INS(B+D)</v>
          </cell>
          <cell r="E228">
            <v>62</v>
          </cell>
        </row>
        <row r="229">
          <cell r="A229" t="str">
            <v>1375-001</v>
          </cell>
          <cell r="B229" t="str">
            <v>柏崎信用金庫　　　　　　　</v>
          </cell>
          <cell r="C229" t="str">
            <v>信金東京</v>
          </cell>
          <cell r="D229" t="str">
            <v>INS(B+D)</v>
          </cell>
          <cell r="E229">
            <v>62</v>
          </cell>
        </row>
        <row r="230">
          <cell r="A230" t="str">
            <v>1173-001</v>
          </cell>
          <cell r="B230" t="str">
            <v>塩釜信用金庫　　　　　　　</v>
          </cell>
          <cell r="C230" t="str">
            <v>東北信金</v>
          </cell>
          <cell r="D230" t="str">
            <v>INS(B+D)</v>
          </cell>
          <cell r="E230">
            <v>61</v>
          </cell>
        </row>
        <row r="231">
          <cell r="A231" t="str">
            <v>1656-001</v>
          </cell>
          <cell r="B231" t="str">
            <v>枚方信用金庫</v>
          </cell>
          <cell r="C231" t="str">
            <v>信金大阪</v>
          </cell>
          <cell r="D231" t="str">
            <v>INS(B+D)</v>
          </cell>
          <cell r="E231">
            <v>61</v>
          </cell>
        </row>
        <row r="232">
          <cell r="A232" t="str">
            <v>1785-001</v>
          </cell>
          <cell r="B232" t="str">
            <v>萩信用金庫</v>
          </cell>
          <cell r="C232" t="str">
            <v>中国信金</v>
          </cell>
          <cell r="D232" t="str">
            <v>INS(B+D)</v>
          </cell>
          <cell r="E232">
            <v>61</v>
          </cell>
        </row>
        <row r="233">
          <cell r="A233" t="str">
            <v>1333-001</v>
          </cell>
          <cell r="B233" t="str">
            <v>東京三協信用金庫　　　　　</v>
          </cell>
          <cell r="C233" t="str">
            <v>信金東京</v>
          </cell>
          <cell r="D233" t="str">
            <v>INS(B+D)</v>
          </cell>
          <cell r="E233">
            <v>61</v>
          </cell>
        </row>
        <row r="234">
          <cell r="A234" t="str">
            <v>2062-001</v>
          </cell>
          <cell r="B234" t="str">
            <v>古川信用組合　　　　　　　</v>
          </cell>
          <cell r="C234" t="str">
            <v>信組情報</v>
          </cell>
          <cell r="D234" t="str">
            <v>INS(B+D)</v>
          </cell>
          <cell r="E234">
            <v>60</v>
          </cell>
        </row>
        <row r="235">
          <cell r="A235" t="str">
            <v>1784-001</v>
          </cell>
          <cell r="B235" t="str">
            <v>宇部信用金庫</v>
          </cell>
          <cell r="C235" t="str">
            <v>中国信金</v>
          </cell>
          <cell r="D235" t="str">
            <v>INS(B+D)</v>
          </cell>
          <cell r="E235">
            <v>60</v>
          </cell>
        </row>
        <row r="236">
          <cell r="A236" t="str">
            <v>2061-001</v>
          </cell>
          <cell r="B236" t="str">
            <v>石巻商工信用組合　　　　　</v>
          </cell>
          <cell r="C236" t="str">
            <v>信組情報</v>
          </cell>
          <cell r="D236" t="str">
            <v>INS(B+D)</v>
          </cell>
          <cell r="E236">
            <v>60</v>
          </cell>
        </row>
        <row r="237">
          <cell r="A237" t="str">
            <v>1155-001</v>
          </cell>
          <cell r="B237" t="str">
            <v>花巻信用金庫　　　　　　　</v>
          </cell>
          <cell r="C237" t="str">
            <v>東北信金</v>
          </cell>
          <cell r="D237" t="str">
            <v>INS(B+D)</v>
          </cell>
          <cell r="E237">
            <v>60</v>
          </cell>
        </row>
        <row r="238">
          <cell r="A238" t="str">
            <v>1011-001</v>
          </cell>
          <cell r="B238" t="str">
            <v>日高信用金庫　　　　　　　</v>
          </cell>
          <cell r="C238" t="str">
            <v>北海道信金</v>
          </cell>
          <cell r="D238" t="str">
            <v>INS(B+D)</v>
          </cell>
          <cell r="E238">
            <v>60</v>
          </cell>
        </row>
        <row r="239">
          <cell r="A239" t="str">
            <v>1908-001</v>
          </cell>
          <cell r="B239" t="str">
            <v>大牟田信用金庫</v>
          </cell>
          <cell r="C239" t="str">
            <v>九州信金</v>
          </cell>
          <cell r="D239" t="str">
            <v>INS(B+D)</v>
          </cell>
          <cell r="E239">
            <v>59</v>
          </cell>
        </row>
        <row r="240">
          <cell r="A240" t="str">
            <v>1377-001</v>
          </cell>
          <cell r="B240" t="str">
            <v>新井信用金庫　　　　　　　</v>
          </cell>
          <cell r="C240" t="str">
            <v>信金東京</v>
          </cell>
          <cell r="D240" t="str">
            <v>INS(B+D)</v>
          </cell>
          <cell r="E240">
            <v>59</v>
          </cell>
        </row>
        <row r="241">
          <cell r="A241" t="str">
            <v>1913-001</v>
          </cell>
          <cell r="B241" t="str">
            <v>田川信用金庫</v>
          </cell>
          <cell r="C241" t="str">
            <v>九州信金</v>
          </cell>
          <cell r="D241" t="str">
            <v>INS(B+D)</v>
          </cell>
          <cell r="E241">
            <v>59</v>
          </cell>
        </row>
        <row r="242">
          <cell r="A242" t="str">
            <v>1645-001</v>
          </cell>
          <cell r="B242" t="str">
            <v>十三信用金庫</v>
          </cell>
          <cell r="C242" t="str">
            <v>信金大阪</v>
          </cell>
          <cell r="D242" t="str">
            <v>INS(B+D)</v>
          </cell>
          <cell r="E242">
            <v>58</v>
          </cell>
        </row>
        <row r="243">
          <cell r="A243" t="str">
            <v>2808-001</v>
          </cell>
          <cell r="B243" t="str">
            <v>佐賀西信用組合　　　　　　</v>
          </cell>
          <cell r="C243" t="str">
            <v>信組情報</v>
          </cell>
          <cell r="D243" t="str">
            <v>INS(B+D)</v>
          </cell>
          <cell r="E243">
            <v>58</v>
          </cell>
        </row>
        <row r="244">
          <cell r="A244" t="str">
            <v>2254-001</v>
          </cell>
          <cell r="B244" t="str">
            <v>第一勧業信用組合　　　　　</v>
          </cell>
          <cell r="C244" t="str">
            <v>信組情報</v>
          </cell>
          <cell r="D244" t="str">
            <v>INS(B+D)</v>
          </cell>
          <cell r="E244">
            <v>58</v>
          </cell>
        </row>
        <row r="245">
          <cell r="A245" t="str">
            <v>1174-001</v>
          </cell>
          <cell r="B245" t="str">
            <v>仙南信用金庫　　　　　　　</v>
          </cell>
          <cell r="C245" t="str">
            <v>東北信金</v>
          </cell>
          <cell r="D245" t="str">
            <v>INS(B+D)</v>
          </cell>
          <cell r="E245">
            <v>58</v>
          </cell>
        </row>
        <row r="246">
          <cell r="A246" t="str">
            <v>2210-001</v>
          </cell>
          <cell r="B246" t="str">
            <v>東浴信用組合　　　　　　　</v>
          </cell>
          <cell r="C246" t="str">
            <v>信組情報</v>
          </cell>
          <cell r="D246" t="str">
            <v>INS(B+D)</v>
          </cell>
          <cell r="E246">
            <v>57</v>
          </cell>
        </row>
        <row r="247">
          <cell r="A247" t="str">
            <v>1657-001</v>
          </cell>
          <cell r="B247" t="str">
            <v>摂津水都信用金庫</v>
          </cell>
          <cell r="C247" t="str">
            <v>信金大阪</v>
          </cell>
          <cell r="D247" t="str">
            <v>INS(B+D)</v>
          </cell>
          <cell r="E247">
            <v>57</v>
          </cell>
        </row>
        <row r="248">
          <cell r="A248" t="str">
            <v>1319-001</v>
          </cell>
          <cell r="B248" t="str">
            <v>芝信用金庫　　　　　　　　</v>
          </cell>
          <cell r="C248" t="str">
            <v>信金東京</v>
          </cell>
          <cell r="D248" t="str">
            <v>INS(B+D)</v>
          </cell>
          <cell r="E248">
            <v>56</v>
          </cell>
        </row>
        <row r="249">
          <cell r="A249" t="str">
            <v>1141-001</v>
          </cell>
          <cell r="B249" t="str">
            <v>米沢信用金庫　　　　　　　</v>
          </cell>
          <cell r="C249" t="str">
            <v>東北信金</v>
          </cell>
          <cell r="D249" t="str">
            <v>INS(B+D)</v>
          </cell>
          <cell r="E249">
            <v>56</v>
          </cell>
        </row>
        <row r="250">
          <cell r="A250" t="str">
            <v>1864-001</v>
          </cell>
          <cell r="B250" t="str">
            <v>東予信用金庫</v>
          </cell>
          <cell r="C250" t="str">
            <v>信金大阪</v>
          </cell>
          <cell r="D250" t="str">
            <v>INS(B+D)</v>
          </cell>
          <cell r="E250">
            <v>56</v>
          </cell>
        </row>
        <row r="251">
          <cell r="A251" t="str">
            <v>1735-001</v>
          </cell>
          <cell r="B251" t="str">
            <v>津山信用金庫</v>
          </cell>
          <cell r="C251" t="str">
            <v>中国信金</v>
          </cell>
          <cell r="D251" t="str">
            <v>INS(B+D)</v>
          </cell>
          <cell r="E251">
            <v>55</v>
          </cell>
        </row>
        <row r="252">
          <cell r="A252" t="str">
            <v>1224-001</v>
          </cell>
          <cell r="B252" t="str">
            <v>佐野信用金庫　　　　　　　</v>
          </cell>
          <cell r="C252" t="str">
            <v>信金東京</v>
          </cell>
          <cell r="D252" t="str">
            <v>INS(B+D)</v>
          </cell>
          <cell r="E252">
            <v>55</v>
          </cell>
        </row>
        <row r="253">
          <cell r="A253" t="str">
            <v>2476-001</v>
          </cell>
          <cell r="B253" t="str">
            <v>飛騨信用組合　　　　　　　</v>
          </cell>
          <cell r="C253" t="str">
            <v>信組情報</v>
          </cell>
          <cell r="D253" t="str">
            <v>INS(B+D)</v>
          </cell>
          <cell r="E253">
            <v>55</v>
          </cell>
        </row>
        <row r="254">
          <cell r="A254" t="str">
            <v>1379-001</v>
          </cell>
          <cell r="B254" t="str">
            <v>村上信用金庫　　　　　　　</v>
          </cell>
          <cell r="C254" t="str">
            <v>信金東京</v>
          </cell>
          <cell r="D254" t="str">
            <v>INS(B+D)</v>
          </cell>
          <cell r="E254">
            <v>55</v>
          </cell>
        </row>
        <row r="255">
          <cell r="A255" t="str">
            <v>1790-001</v>
          </cell>
          <cell r="B255" t="str">
            <v>吉南信用金庫</v>
          </cell>
          <cell r="C255" t="str">
            <v>中国信金</v>
          </cell>
          <cell r="D255" t="str">
            <v>INS(B+D)</v>
          </cell>
          <cell r="E255">
            <v>55</v>
          </cell>
        </row>
        <row r="256">
          <cell r="A256" t="str">
            <v>2603-001</v>
          </cell>
          <cell r="B256" t="str">
            <v>富士信用組合　　　　　　　</v>
          </cell>
          <cell r="C256" t="str">
            <v>信組情報</v>
          </cell>
          <cell r="D256" t="str">
            <v>INS(B+D)</v>
          </cell>
          <cell r="E256">
            <v>55</v>
          </cell>
        </row>
        <row r="257">
          <cell r="A257" t="str">
            <v>9485-001</v>
          </cell>
          <cell r="B257" t="str">
            <v>徳島県信漁連　　　　　　　</v>
          </cell>
          <cell r="C257" t="str">
            <v>全国漁協</v>
          </cell>
          <cell r="D257" t="str">
            <v>INS(B+D)</v>
          </cell>
          <cell r="E257">
            <v>53</v>
          </cell>
        </row>
        <row r="258">
          <cell r="A258" t="str">
            <v>1604-001</v>
          </cell>
          <cell r="B258" t="str">
            <v>湖東信用金庫</v>
          </cell>
          <cell r="C258" t="str">
            <v>信金大阪</v>
          </cell>
          <cell r="D258" t="str">
            <v>INS(B+D)</v>
          </cell>
          <cell r="E258">
            <v>53</v>
          </cell>
        </row>
        <row r="259">
          <cell r="A259" t="str">
            <v>2202-001</v>
          </cell>
          <cell r="B259" t="str">
            <v>全東栄信用組合　　　　　　</v>
          </cell>
          <cell r="C259" t="str">
            <v>信組情報</v>
          </cell>
          <cell r="D259" t="str">
            <v>INS(B+D)</v>
          </cell>
          <cell r="E259">
            <v>53</v>
          </cell>
        </row>
        <row r="260">
          <cell r="A260" t="str">
            <v>1968-001</v>
          </cell>
          <cell r="B260" t="str">
            <v>日田信用金庫</v>
          </cell>
          <cell r="C260" t="str">
            <v>九州信金</v>
          </cell>
          <cell r="D260" t="str">
            <v>INS(B+D)</v>
          </cell>
          <cell r="E260">
            <v>52</v>
          </cell>
        </row>
        <row r="261">
          <cell r="A261" t="str">
            <v>1124-001</v>
          </cell>
          <cell r="B261" t="str">
            <v>秋田ふれあい信用金庫　　　　　　　</v>
          </cell>
          <cell r="C261" t="str">
            <v>東北信金</v>
          </cell>
          <cell r="D261" t="str">
            <v>INS(B+D)</v>
          </cell>
          <cell r="E261">
            <v>52</v>
          </cell>
        </row>
        <row r="262">
          <cell r="A262" t="str">
            <v>1803-001</v>
          </cell>
          <cell r="B262" t="str">
            <v>阿南信用金庫</v>
          </cell>
          <cell r="C262" t="str">
            <v>信金大阪</v>
          </cell>
          <cell r="D262" t="str">
            <v>INS(B+D)</v>
          </cell>
          <cell r="E262">
            <v>52</v>
          </cell>
        </row>
        <row r="263">
          <cell r="A263" t="str">
            <v>2365-001</v>
          </cell>
          <cell r="B263" t="str">
            <v>塩沢信用組合　　　　　　　</v>
          </cell>
          <cell r="C263" t="str">
            <v>信組情報</v>
          </cell>
          <cell r="D263" t="str">
            <v>INS(B+D)</v>
          </cell>
          <cell r="E263">
            <v>51</v>
          </cell>
        </row>
        <row r="264">
          <cell r="A264" t="str">
            <v>2378-001</v>
          </cell>
          <cell r="B264" t="str">
            <v>都留信用組合　　　　　　　</v>
          </cell>
          <cell r="C264" t="str">
            <v>信組情報</v>
          </cell>
          <cell r="D264" t="str">
            <v>INS(B+D)</v>
          </cell>
          <cell r="E264">
            <v>51</v>
          </cell>
        </row>
        <row r="265">
          <cell r="A265" t="str">
            <v>1517-001</v>
          </cell>
          <cell r="B265" t="str">
            <v>遠州信用金庫　　　　　　　</v>
          </cell>
          <cell r="C265" t="str">
            <v>東海信金</v>
          </cell>
          <cell r="D265" t="str">
            <v>INS(B+D)</v>
          </cell>
          <cell r="E265">
            <v>50</v>
          </cell>
        </row>
        <row r="266">
          <cell r="A266" t="str">
            <v>1023-001</v>
          </cell>
          <cell r="B266" t="str">
            <v>士別信用金庫　　　　　　　</v>
          </cell>
          <cell r="C266" t="str">
            <v>北海道信金</v>
          </cell>
          <cell r="D266" t="str">
            <v>INS(B+D)</v>
          </cell>
          <cell r="E266">
            <v>50</v>
          </cell>
        </row>
        <row r="267">
          <cell r="A267" t="str">
            <v>0557-001</v>
          </cell>
          <cell r="B267" t="str">
            <v>奈良銀行</v>
          </cell>
          <cell r="C267" t="str">
            <v>鐘紡</v>
          </cell>
          <cell r="D267" t="str">
            <v>INS(B+D)</v>
          </cell>
          <cell r="E267">
            <v>49</v>
          </cell>
        </row>
        <row r="268">
          <cell r="A268" t="str">
            <v>1636-001</v>
          </cell>
          <cell r="B268" t="str">
            <v>大阪商工信用金庫</v>
          </cell>
          <cell r="C268" t="str">
            <v>信金大阪</v>
          </cell>
          <cell r="D268" t="str">
            <v>INS(B+D)</v>
          </cell>
          <cell r="E268">
            <v>48</v>
          </cell>
        </row>
        <row r="269">
          <cell r="A269" t="str">
            <v>9451-001</v>
          </cell>
          <cell r="B269" t="str">
            <v>青森県信漁連　　　　　　　</v>
          </cell>
          <cell r="C269" t="str">
            <v>全国漁協</v>
          </cell>
          <cell r="D269" t="str">
            <v>INS(B+D)</v>
          </cell>
          <cell r="E269">
            <v>48</v>
          </cell>
        </row>
        <row r="270">
          <cell r="A270" t="str">
            <v>2362-001</v>
          </cell>
          <cell r="B270" t="str">
            <v>巻信用組合　　　　　　　　</v>
          </cell>
          <cell r="C270" t="str">
            <v>信組情報</v>
          </cell>
          <cell r="D270" t="str">
            <v>INS(B+D)</v>
          </cell>
          <cell r="E270">
            <v>48</v>
          </cell>
        </row>
        <row r="271">
          <cell r="A271" t="str">
            <v>2315-001</v>
          </cell>
          <cell r="B271" t="str">
            <v>小田原第一信用組合　　　　</v>
          </cell>
          <cell r="C271" t="str">
            <v>信組情報</v>
          </cell>
          <cell r="D271" t="str">
            <v>INS(B+D)</v>
          </cell>
          <cell r="E271">
            <v>48</v>
          </cell>
        </row>
        <row r="272">
          <cell r="A272" t="str">
            <v>2696-001</v>
          </cell>
          <cell r="B272" t="str">
            <v>備後信用組合　　　　　　　</v>
          </cell>
          <cell r="C272" t="str">
            <v>メイプル広島</v>
          </cell>
          <cell r="D272" t="str">
            <v>INS(B+D)</v>
          </cell>
          <cell r="E272">
            <v>48</v>
          </cell>
        </row>
        <row r="273">
          <cell r="A273" t="str">
            <v>1901-001</v>
          </cell>
          <cell r="B273" t="str">
            <v>福岡信用金庫</v>
          </cell>
          <cell r="C273" t="str">
            <v>九州信金</v>
          </cell>
          <cell r="D273" t="str">
            <v>INS(B+D)</v>
          </cell>
          <cell r="E273">
            <v>48</v>
          </cell>
        </row>
        <row r="274">
          <cell r="A274" t="str">
            <v>9471-001</v>
          </cell>
          <cell r="B274" t="str">
            <v>愛知県信漁連　　　　　　　</v>
          </cell>
          <cell r="C274" t="str">
            <v>全国漁協</v>
          </cell>
          <cell r="D274" t="str">
            <v>INS(B+D)</v>
          </cell>
          <cell r="E274">
            <v>47</v>
          </cell>
        </row>
        <row r="275">
          <cell r="A275" t="str">
            <v>9477-001</v>
          </cell>
          <cell r="B275" t="str">
            <v>兵庫県信漁連　　　　　　　</v>
          </cell>
          <cell r="C275" t="str">
            <v>全国漁協</v>
          </cell>
          <cell r="D275" t="str">
            <v>INS(B+D)</v>
          </cell>
          <cell r="E275">
            <v>46</v>
          </cell>
        </row>
        <row r="276">
          <cell r="A276" t="str">
            <v>2895-001</v>
          </cell>
          <cell r="B276" t="str">
            <v>奄美信用組合　　　　　　　</v>
          </cell>
          <cell r="C276" t="str">
            <v>信組情報</v>
          </cell>
          <cell r="D276" t="str">
            <v>INS(B+D)</v>
          </cell>
          <cell r="E276">
            <v>46</v>
          </cell>
        </row>
        <row r="277">
          <cell r="A277" t="str">
            <v>2122-001</v>
          </cell>
          <cell r="B277" t="str">
            <v>真岡信用組合　　　　　　　</v>
          </cell>
          <cell r="C277" t="str">
            <v>信組情報</v>
          </cell>
          <cell r="D277" t="str">
            <v>INS(B+D)</v>
          </cell>
          <cell r="E277">
            <v>46</v>
          </cell>
        </row>
        <row r="278">
          <cell r="A278" t="str">
            <v>1102-001</v>
          </cell>
          <cell r="B278" t="str">
            <v>あおもり信用金庫</v>
          </cell>
          <cell r="C278" t="str">
            <v>東北信金</v>
          </cell>
          <cell r="D278" t="str">
            <v>INS(B+D)</v>
          </cell>
          <cell r="E278">
            <v>46</v>
          </cell>
        </row>
        <row r="279">
          <cell r="A279" t="str">
            <v>2024-001</v>
          </cell>
          <cell r="B279" t="str">
            <v>十勝信用組合　　　　　　　</v>
          </cell>
          <cell r="C279" t="str">
            <v>信組情報</v>
          </cell>
          <cell r="D279" t="str">
            <v>INS(B+D)</v>
          </cell>
          <cell r="E279">
            <v>46</v>
          </cell>
        </row>
        <row r="280">
          <cell r="A280" t="str">
            <v>9495-001</v>
          </cell>
          <cell r="B280" t="str">
            <v>鹿児島県信漁連　　　　　　</v>
          </cell>
          <cell r="C280" t="str">
            <v>全国漁協</v>
          </cell>
          <cell r="D280" t="str">
            <v>INS(B+D)</v>
          </cell>
          <cell r="E280">
            <v>45</v>
          </cell>
        </row>
        <row r="281">
          <cell r="A281" t="str">
            <v>2148-001</v>
          </cell>
          <cell r="B281" t="str">
            <v>かみつけ信用組合　　　　　</v>
          </cell>
          <cell r="C281" t="str">
            <v>信組情報</v>
          </cell>
          <cell r="D281" t="str">
            <v>INS(B+D)</v>
          </cell>
          <cell r="E281">
            <v>45</v>
          </cell>
        </row>
        <row r="282">
          <cell r="A282" t="str">
            <v>2318-001</v>
          </cell>
          <cell r="B282" t="str">
            <v>半原信用組合　　　　　　　</v>
          </cell>
          <cell r="C282" t="str">
            <v>信組情報</v>
          </cell>
          <cell r="D282" t="str">
            <v>INS(B+D)</v>
          </cell>
          <cell r="E282">
            <v>45</v>
          </cell>
        </row>
        <row r="283">
          <cell r="A283" t="str">
            <v>1359-001</v>
          </cell>
          <cell r="B283" t="str">
            <v>太平信用金庫　　　　　　　</v>
          </cell>
          <cell r="C283" t="str">
            <v>信金東京</v>
          </cell>
          <cell r="D283" t="str">
            <v>INS(B+D)</v>
          </cell>
          <cell r="E283">
            <v>45</v>
          </cell>
        </row>
        <row r="284">
          <cell r="A284" t="str">
            <v>1154-001</v>
          </cell>
          <cell r="B284" t="str">
            <v>北上信用金庫　　　　　　　</v>
          </cell>
          <cell r="C284" t="str">
            <v>東北信金</v>
          </cell>
          <cell r="D284" t="str">
            <v>INS(B+D)</v>
          </cell>
          <cell r="E284">
            <v>45</v>
          </cell>
        </row>
        <row r="285">
          <cell r="A285" t="str">
            <v>1703-001</v>
          </cell>
          <cell r="B285" t="str">
            <v>倉吉信用金庫</v>
          </cell>
          <cell r="C285" t="str">
            <v>中国信金</v>
          </cell>
          <cell r="D285" t="str">
            <v>INS(B+D)</v>
          </cell>
          <cell r="E285">
            <v>44</v>
          </cell>
        </row>
        <row r="286">
          <cell r="A286" t="str">
            <v>2661-001</v>
          </cell>
          <cell r="B286" t="str">
            <v>島根益田信用組合　　　　　</v>
          </cell>
          <cell r="C286" t="str">
            <v>信組情報</v>
          </cell>
          <cell r="D286" t="str">
            <v>INS(B+D)</v>
          </cell>
          <cell r="E286">
            <v>44</v>
          </cell>
        </row>
        <row r="287">
          <cell r="A287" t="str">
            <v>1225-001</v>
          </cell>
          <cell r="B287" t="str">
            <v>大田原信用金庫　　　　　　</v>
          </cell>
          <cell r="C287" t="str">
            <v>信金東京</v>
          </cell>
          <cell r="D287" t="str">
            <v>INS(B+D)</v>
          </cell>
          <cell r="E287">
            <v>44</v>
          </cell>
        </row>
        <row r="288">
          <cell r="A288" t="str">
            <v>9481-001</v>
          </cell>
          <cell r="B288" t="str">
            <v>島根県信漁連　　　　　　　</v>
          </cell>
          <cell r="C288" t="str">
            <v>全国漁協</v>
          </cell>
          <cell r="D288" t="str">
            <v>INS(B+D)</v>
          </cell>
          <cell r="E288">
            <v>44</v>
          </cell>
        </row>
        <row r="289">
          <cell r="A289" t="str">
            <v>1413-001</v>
          </cell>
          <cell r="B289" t="str">
            <v>石動信用金庫　　　　　　　</v>
          </cell>
          <cell r="C289" t="str">
            <v>信金大阪</v>
          </cell>
          <cell r="D289" t="str">
            <v>INS(B+D)</v>
          </cell>
          <cell r="E289">
            <v>44</v>
          </cell>
        </row>
        <row r="290">
          <cell r="A290" t="str">
            <v>2019-001</v>
          </cell>
          <cell r="B290" t="str">
            <v>空知商工信用組合　　　　　</v>
          </cell>
          <cell r="C290" t="str">
            <v>信組情報</v>
          </cell>
          <cell r="D290" t="str">
            <v>INS(B+D)</v>
          </cell>
          <cell r="E290">
            <v>43</v>
          </cell>
        </row>
        <row r="291">
          <cell r="A291" t="str">
            <v>1311-001</v>
          </cell>
          <cell r="B291" t="str">
            <v>東京シティ信用金庫</v>
          </cell>
          <cell r="C291" t="str">
            <v>信金東京</v>
          </cell>
          <cell r="D291" t="str">
            <v>INS(B+D)</v>
          </cell>
          <cell r="E291">
            <v>43</v>
          </cell>
        </row>
        <row r="292">
          <cell r="A292" t="str">
            <v>2684-001</v>
          </cell>
          <cell r="B292" t="str">
            <v>信用組合広島商銀　　　　　</v>
          </cell>
          <cell r="C292" t="str">
            <v>メイプル広島</v>
          </cell>
          <cell r="D292" t="str">
            <v>INS(B+D)</v>
          </cell>
          <cell r="E292">
            <v>42</v>
          </cell>
        </row>
        <row r="293">
          <cell r="A293" t="str">
            <v>1345-001</v>
          </cell>
          <cell r="B293" t="str">
            <v>昭和信用金庫　　　</v>
          </cell>
          <cell r="C293" t="str">
            <v>信金東京</v>
          </cell>
          <cell r="D293" t="str">
            <v>INS(B+D)</v>
          </cell>
          <cell r="E293">
            <v>42</v>
          </cell>
        </row>
        <row r="294">
          <cell r="A294" t="str">
            <v>1712-001</v>
          </cell>
          <cell r="B294" t="str">
            <v>島根中央信用金庫</v>
          </cell>
          <cell r="C294" t="str">
            <v>中国信金</v>
          </cell>
          <cell r="D294" t="str">
            <v>INS(B+D)</v>
          </cell>
          <cell r="E294">
            <v>42</v>
          </cell>
        </row>
        <row r="295">
          <cell r="A295" t="str">
            <v>1188-001</v>
          </cell>
          <cell r="B295" t="str">
            <v>あぶくま信用金庫　　　　　</v>
          </cell>
          <cell r="C295" t="str">
            <v>東北信金</v>
          </cell>
          <cell r="D295" t="str">
            <v>INS(B+D)</v>
          </cell>
          <cell r="E295">
            <v>42</v>
          </cell>
        </row>
        <row r="296">
          <cell r="A296" t="str">
            <v>2023-001</v>
          </cell>
          <cell r="B296" t="str">
            <v>室蘭商工信用組合　　　　　</v>
          </cell>
          <cell r="C296" t="str">
            <v>信組情報</v>
          </cell>
          <cell r="D296" t="str">
            <v>INS(B+D)</v>
          </cell>
          <cell r="E296">
            <v>41</v>
          </cell>
        </row>
        <row r="297">
          <cell r="A297" t="str">
            <v>1104-001</v>
          </cell>
          <cell r="B297" t="str">
            <v>東奥信用金庫　　　　　　　</v>
          </cell>
          <cell r="C297" t="str">
            <v>東北信金</v>
          </cell>
          <cell r="D297" t="str">
            <v>INS(B+D)</v>
          </cell>
          <cell r="E297">
            <v>41</v>
          </cell>
        </row>
        <row r="298">
          <cell r="A298" t="str">
            <v>1508-001</v>
          </cell>
          <cell r="B298" t="str">
            <v>伊豆信用金庫　　　　　　　</v>
          </cell>
          <cell r="C298" t="str">
            <v>東海信金</v>
          </cell>
          <cell r="D298" t="str">
            <v>INS(B+D)</v>
          </cell>
          <cell r="E298">
            <v>41</v>
          </cell>
        </row>
        <row r="299">
          <cell r="A299" t="str">
            <v>1405-001</v>
          </cell>
          <cell r="B299" t="str">
            <v>新川水橋信用金庫　　　　　</v>
          </cell>
          <cell r="C299" t="str">
            <v>信金大阪</v>
          </cell>
          <cell r="D299" t="str">
            <v>INS(B+D)</v>
          </cell>
          <cell r="E299">
            <v>41</v>
          </cell>
        </row>
        <row r="300">
          <cell r="A300" t="str">
            <v>2241-001</v>
          </cell>
          <cell r="B300" t="str">
            <v>共立信用組合　　　　　　　</v>
          </cell>
          <cell r="C300" t="str">
            <v>信組情報</v>
          </cell>
          <cell r="D300" t="str">
            <v>INS(B+D)</v>
          </cell>
          <cell r="E300">
            <v>40</v>
          </cell>
        </row>
        <row r="301">
          <cell r="A301" t="str">
            <v>2448-001</v>
          </cell>
          <cell r="B301" t="str">
            <v>豊橋商工信用組合　　　　　</v>
          </cell>
          <cell r="C301" t="str">
            <v>信組情報</v>
          </cell>
          <cell r="D301" t="str">
            <v>INS(B+D)</v>
          </cell>
          <cell r="E301">
            <v>40</v>
          </cell>
        </row>
        <row r="302">
          <cell r="A302" t="str">
            <v>2165-001</v>
          </cell>
          <cell r="B302" t="str">
            <v>熊谷商工信用組合　　　　　</v>
          </cell>
          <cell r="C302" t="str">
            <v>信組情報</v>
          </cell>
          <cell r="D302" t="str">
            <v>INS(B+D)</v>
          </cell>
          <cell r="E302">
            <v>40</v>
          </cell>
        </row>
        <row r="303">
          <cell r="A303" t="str">
            <v>1507-001</v>
          </cell>
          <cell r="B303" t="str">
            <v>富士宮信用金庫　　　　　　</v>
          </cell>
          <cell r="C303" t="str">
            <v>東海信金</v>
          </cell>
          <cell r="D303" t="str">
            <v>INS(B+D)</v>
          </cell>
          <cell r="E303">
            <v>39</v>
          </cell>
        </row>
        <row r="304">
          <cell r="A304" t="str">
            <v>1348-001</v>
          </cell>
          <cell r="B304" t="str">
            <v>世田谷信用金庫　　　　　　</v>
          </cell>
          <cell r="C304" t="str">
            <v>信金東京</v>
          </cell>
          <cell r="D304" t="str">
            <v>INS(B+D)</v>
          </cell>
          <cell r="E304">
            <v>39</v>
          </cell>
        </row>
        <row r="305">
          <cell r="A305" t="str">
            <v>1603-001</v>
          </cell>
          <cell r="B305" t="str">
            <v>長浜信用金庫</v>
          </cell>
          <cell r="C305" t="str">
            <v>信金大阪</v>
          </cell>
          <cell r="D305" t="str">
            <v>INS(B+D)</v>
          </cell>
          <cell r="E305">
            <v>38</v>
          </cell>
        </row>
        <row r="306">
          <cell r="A306" t="str">
            <v>2826-001</v>
          </cell>
          <cell r="B306" t="str">
            <v>佐世保中央信用組合　　　　</v>
          </cell>
          <cell r="C306" t="str">
            <v>信組情報</v>
          </cell>
          <cell r="D306" t="str">
            <v>INS(B+D)</v>
          </cell>
          <cell r="E306">
            <v>38</v>
          </cell>
        </row>
        <row r="307">
          <cell r="A307" t="str">
            <v>1982-001</v>
          </cell>
          <cell r="B307" t="str">
            <v>延岡信用金庫</v>
          </cell>
          <cell r="C307" t="str">
            <v>九州信金</v>
          </cell>
          <cell r="D307" t="str">
            <v>INS(B+D)</v>
          </cell>
          <cell r="E307">
            <v>38</v>
          </cell>
        </row>
        <row r="308">
          <cell r="A308" t="str">
            <v>1758-001</v>
          </cell>
          <cell r="B308" t="str">
            <v>広島みどり信用金庫</v>
          </cell>
          <cell r="C308" t="str">
            <v>中国信金</v>
          </cell>
          <cell r="D308" t="str">
            <v>INS(B+D)</v>
          </cell>
          <cell r="E308">
            <v>37</v>
          </cell>
        </row>
        <row r="309">
          <cell r="A309" t="str">
            <v>1643-001</v>
          </cell>
          <cell r="B309" t="str">
            <v>永和信用金庫</v>
          </cell>
          <cell r="C309" t="str">
            <v>信金大阪</v>
          </cell>
          <cell r="D309" t="str">
            <v>INS(B+D)</v>
          </cell>
          <cell r="E309">
            <v>36</v>
          </cell>
        </row>
        <row r="310">
          <cell r="A310" t="str">
            <v>1715-001</v>
          </cell>
          <cell r="B310" t="str">
            <v>津和野信用金庫</v>
          </cell>
          <cell r="C310" t="str">
            <v>中国信金</v>
          </cell>
          <cell r="D310" t="str">
            <v>INS(B+D)</v>
          </cell>
          <cell r="E310">
            <v>36</v>
          </cell>
        </row>
        <row r="311">
          <cell r="A311" t="str">
            <v>2703-001</v>
          </cell>
          <cell r="B311" t="str">
            <v>山口県信用組合</v>
          </cell>
          <cell r="C311" t="str">
            <v>信組情報</v>
          </cell>
          <cell r="D311" t="str">
            <v>INS(B+D)</v>
          </cell>
          <cell r="E311">
            <v>36</v>
          </cell>
        </row>
        <row r="312">
          <cell r="A312" t="str">
            <v>1321-001</v>
          </cell>
          <cell r="B312" t="str">
            <v>東栄信用金庫　　　　　　　</v>
          </cell>
          <cell r="C312" t="str">
            <v>信金東京</v>
          </cell>
          <cell r="D312" t="str">
            <v>INS(B+D)</v>
          </cell>
          <cell r="E312">
            <v>35</v>
          </cell>
        </row>
        <row r="313">
          <cell r="A313" t="str">
            <v>1605-001</v>
          </cell>
          <cell r="B313" t="str">
            <v>近江八幡信用金庫</v>
          </cell>
          <cell r="C313" t="str">
            <v>信金大阪</v>
          </cell>
          <cell r="D313" t="str">
            <v>INS(B+D)</v>
          </cell>
          <cell r="E313">
            <v>35</v>
          </cell>
        </row>
        <row r="314">
          <cell r="A314" t="str">
            <v>9466-001</v>
          </cell>
          <cell r="B314" t="str">
            <v>新潟県信漁連　　　　　　　</v>
          </cell>
          <cell r="C314" t="str">
            <v>全国漁協</v>
          </cell>
          <cell r="D314" t="str">
            <v>INS(B+D)</v>
          </cell>
          <cell r="E314">
            <v>35</v>
          </cell>
        </row>
        <row r="315">
          <cell r="A315" t="str">
            <v>2471-001</v>
          </cell>
          <cell r="B315" t="str">
            <v>イオ信用組合　　朝銀中部信用組合　　　</v>
          </cell>
          <cell r="C315" t="str">
            <v>朝銀事務</v>
          </cell>
          <cell r="D315" t="str">
            <v>INS(B+D)</v>
          </cell>
          <cell r="E315">
            <v>34</v>
          </cell>
        </row>
        <row r="316">
          <cell r="A316" t="str">
            <v>2366-001</v>
          </cell>
          <cell r="B316" t="str">
            <v>糸魚川信用組合　　　　　　</v>
          </cell>
          <cell r="C316" t="str">
            <v>信組情報</v>
          </cell>
          <cell r="D316" t="str">
            <v>INS(B+D)</v>
          </cell>
          <cell r="E316">
            <v>34</v>
          </cell>
        </row>
        <row r="317">
          <cell r="A317" t="str">
            <v>2248-001</v>
          </cell>
          <cell r="B317" t="str">
            <v>大東京信用組合　　　　　　</v>
          </cell>
          <cell r="C317" t="str">
            <v>信組情報</v>
          </cell>
          <cell r="D317" t="str">
            <v>INS(B+D)</v>
          </cell>
          <cell r="E317">
            <v>33</v>
          </cell>
        </row>
        <row r="318">
          <cell r="A318" t="str">
            <v>2505-001</v>
          </cell>
          <cell r="B318" t="str">
            <v>滋賀県信用組合　　　　　　</v>
          </cell>
          <cell r="C318" t="str">
            <v>信組情報</v>
          </cell>
          <cell r="D318" t="str">
            <v>INS(B+D)</v>
          </cell>
          <cell r="E318">
            <v>32</v>
          </cell>
        </row>
        <row r="319">
          <cell r="A319" t="str">
            <v>3025-001</v>
          </cell>
          <cell r="B319" t="str">
            <v>滋賀県信農連　　　　　　　</v>
          </cell>
          <cell r="C319" t="str">
            <v>JASTEM</v>
          </cell>
          <cell r="D319" t="str">
            <v>INS(B+D)</v>
          </cell>
          <cell r="E319">
            <v>32</v>
          </cell>
        </row>
        <row r="320">
          <cell r="A320" t="str">
            <v>1019-001</v>
          </cell>
          <cell r="B320" t="str">
            <v>古平信用金庫　　　　　　　</v>
          </cell>
          <cell r="C320" t="str">
            <v>北海道信金</v>
          </cell>
          <cell r="D320" t="str">
            <v>INS(B+D)</v>
          </cell>
          <cell r="E320">
            <v>31</v>
          </cell>
        </row>
        <row r="321">
          <cell r="A321" t="str">
            <v>1711-001</v>
          </cell>
          <cell r="B321" t="str">
            <v>日本海信用金庫</v>
          </cell>
          <cell r="C321" t="str">
            <v>中国信金</v>
          </cell>
          <cell r="D321" t="str">
            <v>INS(B+D)</v>
          </cell>
          <cell r="E321">
            <v>31</v>
          </cell>
        </row>
        <row r="322">
          <cell r="A322" t="str">
            <v>9486-001</v>
          </cell>
          <cell r="B322" t="str">
            <v>香川県信漁連　　　　　　　</v>
          </cell>
          <cell r="C322" t="str">
            <v>全国漁協</v>
          </cell>
          <cell r="D322" t="str">
            <v>INS(B+D)</v>
          </cell>
          <cell r="E322">
            <v>31</v>
          </cell>
        </row>
        <row r="323">
          <cell r="A323" t="str">
            <v>1157-001</v>
          </cell>
          <cell r="B323" t="str">
            <v>二戸信用金庫　　　　　　　</v>
          </cell>
          <cell r="C323" t="str">
            <v>東北信金</v>
          </cell>
          <cell r="D323" t="str">
            <v>INS(B+D)</v>
          </cell>
          <cell r="E323">
            <v>30</v>
          </cell>
        </row>
        <row r="324">
          <cell r="A324" t="str">
            <v>2360-001</v>
          </cell>
          <cell r="B324" t="str">
            <v>協栄信用組合　　　　　　　</v>
          </cell>
          <cell r="C324" t="str">
            <v>信組情報</v>
          </cell>
          <cell r="D324" t="str">
            <v>INS(B+D)</v>
          </cell>
          <cell r="E324">
            <v>30</v>
          </cell>
        </row>
        <row r="325">
          <cell r="A325" t="str">
            <v>1743-001</v>
          </cell>
          <cell r="B325" t="str">
            <v>備前信用金庫</v>
          </cell>
          <cell r="C325" t="str">
            <v>中国信金</v>
          </cell>
          <cell r="D325" t="str">
            <v>INS(B+D)</v>
          </cell>
          <cell r="E325">
            <v>30</v>
          </cell>
        </row>
        <row r="326">
          <cell r="A326" t="str">
            <v>1140-001</v>
          </cell>
          <cell r="B326" t="str">
            <v>山形信用金庫　　　　　　　</v>
          </cell>
          <cell r="C326" t="str">
            <v>東北信金</v>
          </cell>
          <cell r="D326" t="str">
            <v>INS(B+D)</v>
          </cell>
          <cell r="E326">
            <v>30</v>
          </cell>
        </row>
        <row r="327">
          <cell r="A327" t="str">
            <v>2758-001</v>
          </cell>
          <cell r="B327" t="str">
            <v>東福岡信用組合　　　　　　</v>
          </cell>
          <cell r="C327" t="str">
            <v>信組情報</v>
          </cell>
          <cell r="D327" t="str">
            <v>INS(B+D)</v>
          </cell>
          <cell r="E327">
            <v>30</v>
          </cell>
        </row>
        <row r="328">
          <cell r="A328" t="str">
            <v>1633-001</v>
          </cell>
          <cell r="B328" t="str">
            <v>大阪厚生信用金庫</v>
          </cell>
          <cell r="C328" t="str">
            <v>信金大阪</v>
          </cell>
          <cell r="D328" t="str">
            <v>INS(B+D)</v>
          </cell>
          <cell r="E328">
            <v>29</v>
          </cell>
        </row>
        <row r="329">
          <cell r="A329" t="str">
            <v>2231-001</v>
          </cell>
          <cell r="B329" t="str">
            <v>青和信用組合　　　　　　　</v>
          </cell>
          <cell r="C329" t="str">
            <v>信組情報</v>
          </cell>
          <cell r="D329" t="str">
            <v>INS(B+D)</v>
          </cell>
          <cell r="E329">
            <v>29</v>
          </cell>
        </row>
        <row r="330">
          <cell r="A330" t="str">
            <v>2452-001</v>
          </cell>
          <cell r="B330" t="str">
            <v>三河信用組合　　　　　　　</v>
          </cell>
          <cell r="C330" t="str">
            <v>信組情報</v>
          </cell>
          <cell r="D330" t="str">
            <v>INS(B+D)</v>
          </cell>
          <cell r="E330">
            <v>29</v>
          </cell>
        </row>
        <row r="331">
          <cell r="A331" t="str">
            <v>2672-001</v>
          </cell>
          <cell r="B331" t="str">
            <v>朝銀西信用組合</v>
          </cell>
          <cell r="C331" t="str">
            <v>朝銀事務</v>
          </cell>
          <cell r="D331" t="str">
            <v>INS(B+D)</v>
          </cell>
          <cell r="E331">
            <v>29</v>
          </cell>
        </row>
        <row r="332">
          <cell r="A332" t="str">
            <v>2690-001</v>
          </cell>
          <cell r="B332" t="str">
            <v>両備信用組合　　　　　　　</v>
          </cell>
          <cell r="C332" t="str">
            <v>メイプル広島</v>
          </cell>
          <cell r="D332" t="str">
            <v>INS(B+D)</v>
          </cell>
          <cell r="E332">
            <v>29</v>
          </cell>
        </row>
        <row r="333">
          <cell r="A333" t="str">
            <v>1326-001</v>
          </cell>
          <cell r="B333" t="str">
            <v>小松川信用金庫　　　　　　</v>
          </cell>
          <cell r="C333" t="str">
            <v>信金東京</v>
          </cell>
          <cell r="D333" t="str">
            <v>INS(B+D)</v>
          </cell>
          <cell r="E333">
            <v>28</v>
          </cell>
        </row>
        <row r="334">
          <cell r="A334" t="str">
            <v>1349-001</v>
          </cell>
          <cell r="B334" t="str">
            <v>東京信用金庫　　　　　　　</v>
          </cell>
          <cell r="C334" t="str">
            <v>信金東京</v>
          </cell>
          <cell r="D334" t="str">
            <v>INS(B+D)</v>
          </cell>
          <cell r="E334">
            <v>28</v>
          </cell>
        </row>
        <row r="335">
          <cell r="A335" t="str">
            <v>9489-001</v>
          </cell>
          <cell r="B335" t="str">
            <v>福岡県信漁連　　　　　　　</v>
          </cell>
          <cell r="C335" t="str">
            <v>全国漁協</v>
          </cell>
          <cell r="D335" t="str">
            <v>INS(B+D)</v>
          </cell>
          <cell r="E335">
            <v>28</v>
          </cell>
        </row>
        <row r="336">
          <cell r="A336" t="str">
            <v>1655-001</v>
          </cell>
          <cell r="B336" t="str">
            <v>阪奈信用金庫</v>
          </cell>
          <cell r="C336" t="str">
            <v>信金大阪</v>
          </cell>
          <cell r="D336" t="str">
            <v>INS(B+D)</v>
          </cell>
          <cell r="E336">
            <v>27</v>
          </cell>
        </row>
        <row r="337">
          <cell r="A337" t="str">
            <v>1404-001</v>
          </cell>
          <cell r="B337" t="str">
            <v>新湊信用金庫　　　　　　　</v>
          </cell>
          <cell r="C337" t="str">
            <v>信金大阪</v>
          </cell>
          <cell r="D337" t="str">
            <v>INS(B+D)</v>
          </cell>
          <cell r="E337">
            <v>27</v>
          </cell>
        </row>
        <row r="338">
          <cell r="A338" t="str">
            <v>2357-001</v>
          </cell>
          <cell r="B338" t="str">
            <v>新栄信用組合　　　　　　　</v>
          </cell>
          <cell r="C338" t="str">
            <v>信組情報</v>
          </cell>
          <cell r="D338" t="str">
            <v>INS(B+D)</v>
          </cell>
          <cell r="E338">
            <v>27</v>
          </cell>
        </row>
        <row r="339">
          <cell r="A339" t="str">
            <v>1862-001</v>
          </cell>
          <cell r="B339" t="str">
            <v>宇和島信用金庫</v>
          </cell>
          <cell r="C339" t="str">
            <v>信金大阪</v>
          </cell>
          <cell r="D339" t="str">
            <v>INS(B+D)</v>
          </cell>
          <cell r="E339">
            <v>27</v>
          </cell>
        </row>
        <row r="340">
          <cell r="A340" t="str">
            <v>2361-001</v>
          </cell>
          <cell r="B340" t="str">
            <v>三條信用組合　　　　　　　</v>
          </cell>
          <cell r="C340" t="str">
            <v>信組情報</v>
          </cell>
          <cell r="D340" t="str">
            <v>INS(B+D)</v>
          </cell>
          <cell r="E340">
            <v>26</v>
          </cell>
        </row>
        <row r="341">
          <cell r="A341" t="str">
            <v>9487-001</v>
          </cell>
          <cell r="B341" t="str">
            <v>愛媛県信漁連　　　　　　　</v>
          </cell>
          <cell r="C341" t="str">
            <v>全国漁協</v>
          </cell>
          <cell r="D341" t="str">
            <v>INS(B+D)</v>
          </cell>
          <cell r="E341">
            <v>26</v>
          </cell>
        </row>
        <row r="342">
          <cell r="A342" t="str">
            <v>1156-001</v>
          </cell>
          <cell r="B342" t="str">
            <v>水沢信用金庫　　　　　　　</v>
          </cell>
          <cell r="C342" t="str">
            <v>東北信金</v>
          </cell>
          <cell r="D342" t="str">
            <v>INS(B+D)</v>
          </cell>
          <cell r="E342">
            <v>26</v>
          </cell>
        </row>
        <row r="343">
          <cell r="A343" t="str">
            <v>2083-001</v>
          </cell>
          <cell r="B343" t="str">
            <v>北郡信用組合　　　　　　　</v>
          </cell>
          <cell r="C343" t="str">
            <v>信組情報</v>
          </cell>
          <cell r="D343" t="str">
            <v>INS(B+D)</v>
          </cell>
          <cell r="E343">
            <v>26</v>
          </cell>
        </row>
        <row r="344">
          <cell r="A344" t="str">
            <v>9452-001</v>
          </cell>
          <cell r="B344" t="str">
            <v>岩手県信漁連　　　　　　　</v>
          </cell>
          <cell r="C344" t="str">
            <v>全国漁協</v>
          </cell>
          <cell r="D344" t="str">
            <v>INS(B+D)</v>
          </cell>
          <cell r="E344">
            <v>25</v>
          </cell>
        </row>
        <row r="345">
          <cell r="A345" t="str">
            <v>2277-001</v>
          </cell>
          <cell r="B345" t="str">
            <v>ハナ信用組合</v>
          </cell>
          <cell r="C345" t="str">
            <v>朝銀事務</v>
          </cell>
          <cell r="D345" t="str">
            <v>INS(B+D)</v>
          </cell>
          <cell r="E345">
            <v>25</v>
          </cell>
        </row>
        <row r="346">
          <cell r="A346" t="str">
            <v>2262-001</v>
          </cell>
          <cell r="B346" t="str">
            <v>城北信用組合　　　　　　　</v>
          </cell>
          <cell r="C346" t="str">
            <v>信組情報</v>
          </cell>
          <cell r="D346" t="str">
            <v>INS(B+D)</v>
          </cell>
          <cell r="E346">
            <v>25</v>
          </cell>
        </row>
        <row r="347">
          <cell r="A347" t="str">
            <v>2451-001</v>
          </cell>
          <cell r="B347" t="str">
            <v>愛知県中央信用組合　　　　</v>
          </cell>
          <cell r="C347" t="str">
            <v>信組情報</v>
          </cell>
          <cell r="D347" t="str">
            <v>INS(B+D)</v>
          </cell>
          <cell r="E347">
            <v>25</v>
          </cell>
        </row>
        <row r="348">
          <cell r="A348" t="str">
            <v>1380-001</v>
          </cell>
          <cell r="B348" t="str">
            <v>加茂信用金庫　　　　　　　</v>
          </cell>
          <cell r="C348" t="str">
            <v>信金東京</v>
          </cell>
          <cell r="D348" t="str">
            <v>INS(B+D)</v>
          </cell>
          <cell r="E348">
            <v>24</v>
          </cell>
        </row>
        <row r="349">
          <cell r="A349" t="str">
            <v>2411-001</v>
          </cell>
          <cell r="B349" t="str">
            <v>金沢中央信用組合　　　　　</v>
          </cell>
          <cell r="C349" t="str">
            <v>信組情報</v>
          </cell>
          <cell r="D349" t="str">
            <v>INS(B+D)</v>
          </cell>
          <cell r="E349">
            <v>24</v>
          </cell>
        </row>
        <row r="350">
          <cell r="A350" t="str">
            <v>9479-001</v>
          </cell>
          <cell r="B350" t="str">
            <v>和歌山県信漁連　　　　　　</v>
          </cell>
          <cell r="C350" t="str">
            <v>全国漁協</v>
          </cell>
          <cell r="D350" t="str">
            <v>INS(B+D)</v>
          </cell>
          <cell r="E350">
            <v>24</v>
          </cell>
        </row>
        <row r="351">
          <cell r="A351" t="str">
            <v>2363-001</v>
          </cell>
          <cell r="B351" t="str">
            <v>新潟大栄信用組合　　　　　</v>
          </cell>
          <cell r="C351" t="str">
            <v>信組情報</v>
          </cell>
          <cell r="D351" t="str">
            <v>INS(B+D)</v>
          </cell>
          <cell r="E351">
            <v>23</v>
          </cell>
        </row>
        <row r="352">
          <cell r="A352" t="str">
            <v>2359-001</v>
          </cell>
          <cell r="B352" t="str">
            <v>五泉信用組合　　　　　　　</v>
          </cell>
          <cell r="C352" t="str">
            <v>信組情報</v>
          </cell>
          <cell r="D352" t="str">
            <v>INS(B+D)</v>
          </cell>
          <cell r="E352">
            <v>23</v>
          </cell>
        </row>
        <row r="353">
          <cell r="A353" t="str">
            <v>1144-001</v>
          </cell>
          <cell r="B353" t="str">
            <v>酒田信用金庫　　　　　　　</v>
          </cell>
          <cell r="C353" t="str">
            <v>東北信金</v>
          </cell>
          <cell r="D353" t="str">
            <v>INS(B+D)</v>
          </cell>
          <cell r="E353">
            <v>23</v>
          </cell>
        </row>
        <row r="354">
          <cell r="A354" t="str">
            <v>9470-001</v>
          </cell>
          <cell r="B354" t="str">
            <v>静岡県信漁連　　　　　　　</v>
          </cell>
          <cell r="C354" t="str">
            <v>全国漁協</v>
          </cell>
          <cell r="D354" t="str">
            <v>INS(B+D)</v>
          </cell>
          <cell r="E354">
            <v>23</v>
          </cell>
        </row>
        <row r="355">
          <cell r="A355" t="str">
            <v>9467-001</v>
          </cell>
          <cell r="B355" t="str">
            <v>富山県信漁連　　　　　　　</v>
          </cell>
          <cell r="C355" t="str">
            <v>全国漁協</v>
          </cell>
          <cell r="D355" t="str">
            <v>INS(B+D)</v>
          </cell>
          <cell r="E355">
            <v>23</v>
          </cell>
        </row>
        <row r="356">
          <cell r="A356" t="str">
            <v>9488-001</v>
          </cell>
          <cell r="B356" t="str">
            <v>高知県信漁連　　　　　　　</v>
          </cell>
          <cell r="C356" t="str">
            <v>全国漁協</v>
          </cell>
          <cell r="D356" t="str">
            <v>INS(B+D)</v>
          </cell>
          <cell r="E356">
            <v>23</v>
          </cell>
        </row>
        <row r="357">
          <cell r="A357" t="str">
            <v>1346-001</v>
          </cell>
          <cell r="B357" t="str">
            <v>目黒信用金庫　　　　　　　</v>
          </cell>
          <cell r="C357" t="str">
            <v>信金東京</v>
          </cell>
          <cell r="D357" t="str">
            <v>INS(B+D)</v>
          </cell>
          <cell r="E357">
            <v>22</v>
          </cell>
        </row>
        <row r="358">
          <cell r="A358" t="str">
            <v>2095-001</v>
          </cell>
          <cell r="B358" t="str">
            <v>相双信用組合　　　　　　　</v>
          </cell>
          <cell r="C358" t="str">
            <v>信組情報</v>
          </cell>
          <cell r="D358" t="str">
            <v>INS(B+D)</v>
          </cell>
          <cell r="E358">
            <v>22</v>
          </cell>
        </row>
        <row r="359">
          <cell r="A359" t="str">
            <v>9468-001</v>
          </cell>
          <cell r="B359" t="str">
            <v>石川県信漁連　　　　　　　</v>
          </cell>
          <cell r="C359" t="str">
            <v>全国漁協</v>
          </cell>
          <cell r="D359" t="str">
            <v>INS(B+D)</v>
          </cell>
          <cell r="E359">
            <v>22</v>
          </cell>
        </row>
        <row r="360">
          <cell r="A360" t="str">
            <v>1866-001</v>
          </cell>
          <cell r="B360" t="str">
            <v>川之江信用金庫</v>
          </cell>
          <cell r="C360" t="str">
            <v>信金大阪</v>
          </cell>
          <cell r="D360" t="str">
            <v>INS(B+D)</v>
          </cell>
          <cell r="E360">
            <v>21</v>
          </cell>
        </row>
        <row r="361">
          <cell r="A361" t="str">
            <v>2540-001</v>
          </cell>
          <cell r="B361" t="str">
            <v>大同信用組合</v>
          </cell>
          <cell r="C361" t="str">
            <v>信組情報</v>
          </cell>
          <cell r="D361" t="str">
            <v>INS(B+D)</v>
          </cell>
          <cell r="E361">
            <v>21</v>
          </cell>
        </row>
        <row r="362">
          <cell r="A362" t="str">
            <v>9480-001</v>
          </cell>
          <cell r="B362" t="str">
            <v>鳥取県信漁連　　　　　　　</v>
          </cell>
          <cell r="C362" t="str">
            <v>全国漁協</v>
          </cell>
          <cell r="D362" t="str">
            <v>INS(B+D)</v>
          </cell>
          <cell r="E362">
            <v>21</v>
          </cell>
        </row>
        <row r="363">
          <cell r="A363" t="str">
            <v>9494-001</v>
          </cell>
          <cell r="B363" t="str">
            <v>宮崎県信漁連　　　　　　　</v>
          </cell>
          <cell r="C363" t="str">
            <v>全国漁協</v>
          </cell>
          <cell r="D363" t="str">
            <v>INS(B+D)</v>
          </cell>
          <cell r="E363">
            <v>20</v>
          </cell>
        </row>
        <row r="364">
          <cell r="A364" t="str">
            <v>1757-001</v>
          </cell>
          <cell r="B364" t="str">
            <v>大竹信用金庫</v>
          </cell>
          <cell r="C364" t="str">
            <v>中国信金</v>
          </cell>
          <cell r="D364" t="str">
            <v>INS(B+D)</v>
          </cell>
          <cell r="E364">
            <v>19</v>
          </cell>
        </row>
        <row r="365">
          <cell r="A365" t="str">
            <v>9463-001</v>
          </cell>
          <cell r="B365" t="str">
            <v>神奈川県信漁連　　　　　　</v>
          </cell>
          <cell r="C365" t="str">
            <v>全国漁協</v>
          </cell>
          <cell r="D365" t="str">
            <v>INS(B+D)</v>
          </cell>
          <cell r="E365">
            <v>18</v>
          </cell>
        </row>
        <row r="366">
          <cell r="A366" t="str">
            <v>2075-001</v>
          </cell>
          <cell r="B366" t="str">
            <v>秋田県信用組合　　　　　　</v>
          </cell>
          <cell r="C366" t="str">
            <v>信組情報</v>
          </cell>
          <cell r="D366" t="str">
            <v>INS(B+D)</v>
          </cell>
          <cell r="E366">
            <v>17</v>
          </cell>
        </row>
        <row r="367">
          <cell r="A367" t="str">
            <v>2410-001</v>
          </cell>
          <cell r="B367" t="str">
            <v>大野信用組合　　　　　　　</v>
          </cell>
          <cell r="C367" t="str">
            <v>信組情報</v>
          </cell>
          <cell r="D367" t="str">
            <v>INS(B+D)</v>
          </cell>
          <cell r="E367">
            <v>16</v>
          </cell>
        </row>
        <row r="368">
          <cell r="A368" t="str">
            <v>1638-001</v>
          </cell>
          <cell r="B368" t="str">
            <v>大福信用金庫</v>
          </cell>
          <cell r="C368" t="str">
            <v>信金大阪</v>
          </cell>
          <cell r="D368" t="str">
            <v>INS(B+D)</v>
          </cell>
          <cell r="E368">
            <v>15</v>
          </cell>
        </row>
        <row r="369">
          <cell r="A369" t="str">
            <v>2803-001</v>
          </cell>
          <cell r="B369" t="str">
            <v>佐賀東信用組合　　　　　　</v>
          </cell>
          <cell r="C369" t="str">
            <v>信組情報</v>
          </cell>
          <cell r="D369" t="str">
            <v>INS(B+D)</v>
          </cell>
          <cell r="E369">
            <v>14</v>
          </cell>
        </row>
        <row r="370">
          <cell r="A370" t="str">
            <v>9456-001</v>
          </cell>
          <cell r="B370" t="str">
            <v>福島県信漁連　　　　　　　</v>
          </cell>
          <cell r="C370" t="str">
            <v>全国漁協</v>
          </cell>
          <cell r="D370" t="str">
            <v>INS(B+D)</v>
          </cell>
          <cell r="E370">
            <v>13</v>
          </cell>
        </row>
        <row r="371">
          <cell r="A371" t="str">
            <v>9490-001</v>
          </cell>
          <cell r="B371" t="str">
            <v>佐賀県信漁連　　　　　　　</v>
          </cell>
          <cell r="C371" t="str">
            <v>全国漁協</v>
          </cell>
          <cell r="D371" t="str">
            <v>INS(B+D)</v>
          </cell>
          <cell r="E371">
            <v>13</v>
          </cell>
        </row>
        <row r="372">
          <cell r="A372" t="str">
            <v>9457-001</v>
          </cell>
          <cell r="B372" t="str">
            <v>茨城県信漁連　　　　　　　</v>
          </cell>
          <cell r="C372" t="str">
            <v>全国漁協</v>
          </cell>
          <cell r="D372" t="str">
            <v>INS(B+D)</v>
          </cell>
          <cell r="E372">
            <v>12</v>
          </cell>
        </row>
        <row r="373">
          <cell r="A373" t="str">
            <v>2226-001</v>
          </cell>
          <cell r="B373" t="str">
            <v>東信用組合　　　　　　　　</v>
          </cell>
          <cell r="C373" t="str">
            <v>信組情報</v>
          </cell>
          <cell r="D373" t="str">
            <v>INS(B+D)</v>
          </cell>
          <cell r="E373">
            <v>12</v>
          </cell>
        </row>
        <row r="374">
          <cell r="A374" t="str">
            <v>9453-001</v>
          </cell>
          <cell r="B374" t="str">
            <v>宮城県信漁連　　　　　　　</v>
          </cell>
          <cell r="C374" t="str">
            <v>全国漁協</v>
          </cell>
          <cell r="D374" t="str">
            <v>INS(B+D)</v>
          </cell>
          <cell r="E374">
            <v>11</v>
          </cell>
        </row>
        <row r="375">
          <cell r="A375" t="str">
            <v>9473-001</v>
          </cell>
          <cell r="B375" t="str">
            <v>福井県信漁連　　　　　　　</v>
          </cell>
          <cell r="C375" t="str">
            <v>全国漁協</v>
          </cell>
          <cell r="D375" t="str">
            <v>INS(B+D)</v>
          </cell>
          <cell r="E375">
            <v>11</v>
          </cell>
        </row>
      </sheetData>
      <sheetData sheetId="4" refreshError="1">
        <row r="1">
          <cell r="A1" t="str">
            <v>SVID</v>
          </cell>
          <cell r="B1" t="str">
            <v>金融機関名</v>
          </cell>
          <cell r="C1" t="str">
            <v>導入システム</v>
          </cell>
          <cell r="D1" t="str">
            <v>導入回線</v>
          </cell>
          <cell r="E1" t="str">
            <v>件数</v>
          </cell>
        </row>
        <row r="2">
          <cell r="A2" t="str">
            <v>1732-001</v>
          </cell>
          <cell r="B2" t="str">
            <v>おかやま信用金庫</v>
          </cell>
          <cell r="C2" t="str">
            <v>中国信金</v>
          </cell>
          <cell r="D2" t="str">
            <v>INS(B+D)</v>
          </cell>
          <cell r="E2">
            <v>634</v>
          </cell>
        </row>
        <row r="3">
          <cell r="A3" t="str">
            <v>1620-001</v>
          </cell>
          <cell r="B3" t="str">
            <v>京都北都信用金庫</v>
          </cell>
          <cell r="C3" t="str">
            <v>信金大阪</v>
          </cell>
          <cell r="D3" t="str">
            <v>INS(B+D)</v>
          </cell>
          <cell r="E3">
            <v>374</v>
          </cell>
        </row>
        <row r="4">
          <cell r="A4" t="str">
            <v>2954-001</v>
          </cell>
          <cell r="B4" t="str">
            <v>宮城労働金庫　　　　　　　</v>
          </cell>
          <cell r="C4" t="str">
            <v>労金事務</v>
          </cell>
          <cell r="D4" t="str">
            <v>INS(B+D)</v>
          </cell>
          <cell r="E4">
            <v>365</v>
          </cell>
        </row>
        <row r="5">
          <cell r="A5" t="str">
            <v>1954-001</v>
          </cell>
          <cell r="B5" t="str">
            <v>熊本中央信用金庫</v>
          </cell>
          <cell r="C5" t="str">
            <v>九州信金</v>
          </cell>
          <cell r="D5" t="str">
            <v>INS(B+D)</v>
          </cell>
          <cell r="E5">
            <v>362</v>
          </cell>
        </row>
        <row r="6">
          <cell r="A6" t="str">
            <v>2970-001</v>
          </cell>
          <cell r="B6" t="str">
            <v>北陸労働金庫　　　　　　</v>
          </cell>
          <cell r="C6" t="str">
            <v>労金事務</v>
          </cell>
          <cell r="D6" t="str">
            <v>INS(B+D)</v>
          </cell>
          <cell r="E6">
            <v>353</v>
          </cell>
        </row>
        <row r="7">
          <cell r="A7" t="str">
            <v>2987-001</v>
          </cell>
          <cell r="B7" t="str">
            <v>四国労働金庫　　　　　　</v>
          </cell>
          <cell r="C7" t="str">
            <v>労金事務</v>
          </cell>
          <cell r="D7" t="str">
            <v>INS(B+D)</v>
          </cell>
          <cell r="E7">
            <v>347</v>
          </cell>
        </row>
        <row r="8">
          <cell r="A8" t="str">
            <v>1260-001</v>
          </cell>
          <cell r="B8" t="str">
            <v>千葉信用金庫　　　　　　　</v>
          </cell>
          <cell r="C8" t="str">
            <v>信金東京</v>
          </cell>
          <cell r="D8" t="str">
            <v>INS(B+D)</v>
          </cell>
          <cell r="E8">
            <v>340</v>
          </cell>
        </row>
        <row r="9">
          <cell r="A9" t="str">
            <v>3031-001</v>
          </cell>
          <cell r="B9" t="str">
            <v>鳥取県信農連　　　　　　　</v>
          </cell>
          <cell r="C9" t="str">
            <v>JASTEM</v>
          </cell>
          <cell r="D9" t="str">
            <v>INS(B+D)</v>
          </cell>
          <cell r="E9">
            <v>290</v>
          </cell>
        </row>
        <row r="10">
          <cell r="A10" t="str">
            <v>3011-001</v>
          </cell>
          <cell r="B10" t="str">
            <v>埼玉県信農連　　　　　　　</v>
          </cell>
          <cell r="C10" t="str">
            <v>JASTEM</v>
          </cell>
          <cell r="D10" t="str">
            <v>INS(B+D)</v>
          </cell>
          <cell r="E10">
            <v>281</v>
          </cell>
        </row>
        <row r="11">
          <cell r="A11" t="str">
            <v>1830-001</v>
          </cell>
          <cell r="B11" t="str">
            <v>高松信用金庫</v>
          </cell>
          <cell r="C11" t="str">
            <v>信金大阪</v>
          </cell>
          <cell r="D11" t="str">
            <v>INS(B+D)</v>
          </cell>
          <cell r="E11">
            <v>259</v>
          </cell>
        </row>
        <row r="12">
          <cell r="A12" t="str">
            <v>1756-001</v>
          </cell>
          <cell r="B12" t="str">
            <v>しまなみ（かもめ）信用金庫</v>
          </cell>
          <cell r="C12" t="str">
            <v>中国信金</v>
          </cell>
          <cell r="D12" t="str">
            <v>INS(B+D)</v>
          </cell>
          <cell r="E12">
            <v>258</v>
          </cell>
        </row>
        <row r="13">
          <cell r="A13" t="str">
            <v>0582-001</v>
          </cell>
          <cell r="B13" t="str">
            <v>福岡中央銀行　　　　　　　</v>
          </cell>
          <cell r="C13" t="str">
            <v>SB九州共同</v>
          </cell>
          <cell r="D13" t="str">
            <v>INS(B+D)</v>
          </cell>
          <cell r="E13">
            <v>246</v>
          </cell>
        </row>
        <row r="14">
          <cell r="A14" t="str">
            <v>2895-001</v>
          </cell>
          <cell r="B14" t="str">
            <v>奄美信用組合　　　　　　　</v>
          </cell>
          <cell r="C14" t="str">
            <v>信組情報</v>
          </cell>
          <cell r="D14" t="str">
            <v>INS(B+D)</v>
          </cell>
          <cell r="E14">
            <v>228</v>
          </cell>
        </row>
        <row r="15">
          <cell r="A15" t="str">
            <v>1985-001</v>
          </cell>
          <cell r="B15" t="str">
            <v>高鍋信用金庫　　　　　　　</v>
          </cell>
          <cell r="C15" t="str">
            <v>九州信金</v>
          </cell>
          <cell r="D15" t="str">
            <v>INS(B+D)</v>
          </cell>
          <cell r="E15">
            <v>225</v>
          </cell>
        </row>
        <row r="16">
          <cell r="A16" t="str">
            <v>1351-001</v>
          </cell>
          <cell r="B16" t="str">
            <v>城北信用金庫　王子信用金庫　　　　　　</v>
          </cell>
          <cell r="C16" t="str">
            <v>信金東京</v>
          </cell>
          <cell r="D16" t="str">
            <v>INS(B+D)</v>
          </cell>
          <cell r="E16">
            <v>212</v>
          </cell>
        </row>
        <row r="17">
          <cell r="A17" t="str">
            <v>1695-001</v>
          </cell>
          <cell r="B17" t="str">
            <v>中兵庫信用金庫</v>
          </cell>
          <cell r="C17" t="str">
            <v>信金大阪</v>
          </cell>
          <cell r="D17" t="str">
            <v>INS(B+D)</v>
          </cell>
          <cell r="E17">
            <v>210</v>
          </cell>
        </row>
        <row r="18">
          <cell r="A18" t="str">
            <v>3032-001</v>
          </cell>
          <cell r="B18" t="str">
            <v>島根県信農連　　　　　　　</v>
          </cell>
          <cell r="C18" t="str">
            <v>JASTEM</v>
          </cell>
          <cell r="D18" t="str">
            <v>INS(B+D)</v>
          </cell>
          <cell r="E18">
            <v>208</v>
          </cell>
        </row>
        <row r="19">
          <cell r="A19" t="str">
            <v>1012-001</v>
          </cell>
          <cell r="B19" t="str">
            <v>函館信用金庫　　　　　　　</v>
          </cell>
          <cell r="C19" t="str">
            <v>北海道信金</v>
          </cell>
          <cell r="D19" t="str">
            <v>INS(B+D)</v>
          </cell>
          <cell r="E19">
            <v>206</v>
          </cell>
        </row>
        <row r="20">
          <cell r="A20" t="str">
            <v>1694-001</v>
          </cell>
          <cell r="B20" t="str">
            <v>西兵庫信用金庫</v>
          </cell>
          <cell r="C20" t="str">
            <v>信金大阪</v>
          </cell>
          <cell r="D20" t="str">
            <v>INS(B+D)</v>
          </cell>
          <cell r="E20">
            <v>203</v>
          </cell>
        </row>
        <row r="21">
          <cell r="A21" t="str">
            <v>1532-001</v>
          </cell>
          <cell r="B21" t="str">
            <v>高山信用金庫　　　　　　　</v>
          </cell>
          <cell r="C21" t="str">
            <v>東海信金</v>
          </cell>
          <cell r="D21" t="str">
            <v>INS(B+D)</v>
          </cell>
          <cell r="E21">
            <v>200</v>
          </cell>
        </row>
        <row r="22">
          <cell r="A22" t="str">
            <v>1288-001</v>
          </cell>
          <cell r="B22" t="str">
            <v>さがみ信用金庫　　　　　　</v>
          </cell>
          <cell r="C22" t="str">
            <v>信金東京</v>
          </cell>
          <cell r="D22" t="str">
            <v>INS(B+D)</v>
          </cell>
          <cell r="E22">
            <v>191</v>
          </cell>
        </row>
        <row r="23">
          <cell r="A23" t="str">
            <v>1738-001</v>
          </cell>
          <cell r="B23" t="str">
            <v>玉島信用金庫</v>
          </cell>
          <cell r="C23" t="str">
            <v>中国信金</v>
          </cell>
          <cell r="D23" t="str">
            <v>INS(B+D)</v>
          </cell>
          <cell r="E23">
            <v>187</v>
          </cell>
        </row>
        <row r="24">
          <cell r="A24" t="str">
            <v>1201-001</v>
          </cell>
          <cell r="B24" t="str">
            <v>ぐんま信用金庫</v>
          </cell>
          <cell r="C24" t="str">
            <v>信金東京</v>
          </cell>
          <cell r="D24" t="str">
            <v>INS(B+D)</v>
          </cell>
          <cell r="E24">
            <v>187</v>
          </cell>
        </row>
        <row r="25">
          <cell r="A25" t="str">
            <v>1605-001</v>
          </cell>
          <cell r="B25" t="str">
            <v>近江八幡信用金庫</v>
          </cell>
          <cell r="C25" t="str">
            <v>信金大阪</v>
          </cell>
          <cell r="D25" t="str">
            <v>INS(B+D)</v>
          </cell>
          <cell r="E25">
            <v>186</v>
          </cell>
        </row>
        <row r="26">
          <cell r="A26" t="str">
            <v>1903-001</v>
          </cell>
          <cell r="B26" t="str">
            <v>福岡ひびき信用金庫</v>
          </cell>
          <cell r="C26" t="str">
            <v>九州信金</v>
          </cell>
          <cell r="D26" t="str">
            <v>INS(B+D)</v>
          </cell>
          <cell r="E26">
            <v>185</v>
          </cell>
        </row>
        <row r="27">
          <cell r="A27" t="str">
            <v>0164-001</v>
          </cell>
          <cell r="B27" t="str">
            <v>但馬銀行</v>
          </cell>
          <cell r="C27" t="str">
            <v>STAR-ACE</v>
          </cell>
          <cell r="D27" t="str">
            <v>INS(B+D)</v>
          </cell>
          <cell r="E27">
            <v>184</v>
          </cell>
        </row>
        <row r="28">
          <cell r="A28" t="str">
            <v>1386-001</v>
          </cell>
          <cell r="B28" t="str">
            <v>山梨県（甲府商工）信用金庫</v>
          </cell>
          <cell r="C28" t="str">
            <v>信金東京</v>
          </cell>
          <cell r="D28" t="str">
            <v>INS(B+D)</v>
          </cell>
          <cell r="E28">
            <v>182</v>
          </cell>
        </row>
        <row r="29">
          <cell r="A29" t="str">
            <v>1470-001</v>
          </cell>
          <cell r="B29" t="str">
            <v>福井信用金庫　　　　　　　</v>
          </cell>
          <cell r="C29" t="str">
            <v>信金大阪</v>
          </cell>
          <cell r="D29" t="str">
            <v>INS(B+D)</v>
          </cell>
          <cell r="E29">
            <v>179</v>
          </cell>
        </row>
        <row r="30">
          <cell r="A30" t="str">
            <v>2377-001</v>
          </cell>
          <cell r="B30" t="str">
            <v>甲府中央信用組合　　　　　</v>
          </cell>
          <cell r="C30" t="str">
            <v>信組情報</v>
          </cell>
          <cell r="D30" t="str">
            <v>INS(B+D)</v>
          </cell>
          <cell r="E30">
            <v>175</v>
          </cell>
        </row>
        <row r="31">
          <cell r="A31" t="str">
            <v>1385-001</v>
          </cell>
          <cell r="B31" t="str">
            <v>甲府信用金庫　　　　　　　</v>
          </cell>
          <cell r="C31" t="str">
            <v>信金東京</v>
          </cell>
          <cell r="D31" t="str">
            <v>INS(B+D)</v>
          </cell>
          <cell r="E31">
            <v>175</v>
          </cell>
        </row>
        <row r="32">
          <cell r="A32" t="str">
            <v>1981-001</v>
          </cell>
          <cell r="B32" t="str">
            <v>都城信用金庫</v>
          </cell>
          <cell r="C32" t="str">
            <v>九州信金</v>
          </cell>
          <cell r="D32" t="str">
            <v>INS(B+D)</v>
          </cell>
          <cell r="E32">
            <v>174</v>
          </cell>
        </row>
        <row r="33">
          <cell r="A33" t="str">
            <v>1028-001</v>
          </cell>
          <cell r="B33" t="str">
            <v>大地みらい信用金庫　　　　　　　</v>
          </cell>
          <cell r="C33" t="str">
            <v>北海道信金</v>
          </cell>
          <cell r="D33" t="str">
            <v>INS(B+D)</v>
          </cell>
          <cell r="E33">
            <v>172</v>
          </cell>
        </row>
        <row r="34">
          <cell r="A34" t="str">
            <v>1352-001</v>
          </cell>
          <cell r="B34" t="str">
            <v>瀧野川信用金庫　　　　　　</v>
          </cell>
          <cell r="C34" t="str">
            <v>信金東京</v>
          </cell>
          <cell r="D34" t="str">
            <v>INS(B+D)</v>
          </cell>
          <cell r="E34">
            <v>171</v>
          </cell>
        </row>
        <row r="35">
          <cell r="A35" t="str">
            <v>1781-001</v>
          </cell>
          <cell r="B35" t="str">
            <v>下関信用金庫</v>
          </cell>
          <cell r="C35" t="str">
            <v>中国信金</v>
          </cell>
          <cell r="D35" t="str">
            <v>INS(B+D)</v>
          </cell>
          <cell r="E35">
            <v>169</v>
          </cell>
        </row>
        <row r="36">
          <cell r="A36" t="str">
            <v>1962-001</v>
          </cell>
          <cell r="B36" t="str">
            <v>大分みらい信用金庫</v>
          </cell>
          <cell r="C36" t="str">
            <v>九州信金</v>
          </cell>
          <cell r="D36" t="str">
            <v>INS(B+D)</v>
          </cell>
          <cell r="E36">
            <v>167</v>
          </cell>
        </row>
        <row r="37">
          <cell r="A37" t="str">
            <v>9472-001</v>
          </cell>
          <cell r="B37" t="str">
            <v>三重県信漁連　　　　　　　</v>
          </cell>
          <cell r="C37" t="str">
            <v>全国漁協</v>
          </cell>
          <cell r="D37" t="str">
            <v>INS(B+D)</v>
          </cell>
          <cell r="E37">
            <v>166</v>
          </cell>
        </row>
        <row r="38">
          <cell r="A38" t="str">
            <v>1030-001</v>
          </cell>
          <cell r="B38" t="str">
            <v>北見信用金庫　　　　　　　</v>
          </cell>
          <cell r="C38" t="str">
            <v>北海道信金</v>
          </cell>
          <cell r="D38" t="str">
            <v>INS(B+D)</v>
          </cell>
          <cell r="E38">
            <v>162</v>
          </cell>
        </row>
        <row r="39">
          <cell r="A39" t="str">
            <v>1553-001</v>
          </cell>
          <cell r="B39" t="str">
            <v>いちい信用金庫 一宮信用金庫</v>
          </cell>
          <cell r="C39" t="str">
            <v>東海信金</v>
          </cell>
          <cell r="D39" t="str">
            <v>INS(B+D)</v>
          </cell>
          <cell r="E39">
            <v>160</v>
          </cell>
        </row>
        <row r="40">
          <cell r="A40" t="str">
            <v>1124-001</v>
          </cell>
          <cell r="B40" t="str">
            <v>秋田ふれあい信用金庫　　　　　　　</v>
          </cell>
          <cell r="C40" t="str">
            <v>東北信金</v>
          </cell>
          <cell r="D40" t="str">
            <v>INS(B+D)</v>
          </cell>
          <cell r="E40">
            <v>157</v>
          </cell>
        </row>
        <row r="41">
          <cell r="A41" t="str">
            <v>1942-001</v>
          </cell>
          <cell r="B41" t="str">
            <v>たちばな信用金庫</v>
          </cell>
          <cell r="C41" t="str">
            <v>九州信金</v>
          </cell>
          <cell r="D41" t="str">
            <v>INS(B+D)</v>
          </cell>
          <cell r="E41">
            <v>154</v>
          </cell>
        </row>
        <row r="42">
          <cell r="A42" t="str">
            <v>1281-001</v>
          </cell>
          <cell r="B42" t="str">
            <v>三浦藤沢信用金庫　　　　　</v>
          </cell>
          <cell r="C42" t="str">
            <v>信金東京</v>
          </cell>
          <cell r="D42" t="str">
            <v>INS(B+D)</v>
          </cell>
          <cell r="E42">
            <v>153</v>
          </cell>
        </row>
        <row r="43">
          <cell r="A43" t="str">
            <v>1033-001</v>
          </cell>
          <cell r="B43" t="str">
            <v>遠軽信用金庫　　　　　　　</v>
          </cell>
          <cell r="C43" t="str">
            <v>北海道信金</v>
          </cell>
          <cell r="D43" t="str">
            <v>INS(B+D)</v>
          </cell>
          <cell r="E43">
            <v>153</v>
          </cell>
        </row>
        <row r="44">
          <cell r="A44" t="str">
            <v>1204-001</v>
          </cell>
          <cell r="B44" t="str">
            <v>桐生信用金庫　　　　　　　</v>
          </cell>
          <cell r="C44" t="str">
            <v>信金東京</v>
          </cell>
          <cell r="D44" t="str">
            <v>INS(B+D)</v>
          </cell>
          <cell r="E44">
            <v>148</v>
          </cell>
        </row>
        <row r="45">
          <cell r="A45" t="str">
            <v>1261-001</v>
          </cell>
          <cell r="B45" t="str">
            <v>銚子信用金庫　　　　　　　</v>
          </cell>
          <cell r="C45" t="str">
            <v>信金東京</v>
          </cell>
          <cell r="D45" t="str">
            <v>INS(B+D)</v>
          </cell>
          <cell r="E45">
            <v>146</v>
          </cell>
        </row>
        <row r="46">
          <cell r="A46" t="str">
            <v>1242-001</v>
          </cell>
          <cell r="B46" t="str">
            <v>結城信用金庫　　　　　　　</v>
          </cell>
          <cell r="C46" t="str">
            <v>信金東京</v>
          </cell>
          <cell r="D46" t="str">
            <v>INS(B+D)</v>
          </cell>
          <cell r="E46">
            <v>146</v>
          </cell>
        </row>
        <row r="47">
          <cell r="A47" t="str">
            <v>1391-001</v>
          </cell>
          <cell r="B47" t="str">
            <v>松本信用金庫　　　　　　　</v>
          </cell>
          <cell r="C47" t="str">
            <v>信金東京</v>
          </cell>
          <cell r="D47" t="str">
            <v>INS(B+D)</v>
          </cell>
          <cell r="E47">
            <v>145</v>
          </cell>
        </row>
        <row r="48">
          <cell r="A48" t="str">
            <v>1512-001</v>
          </cell>
          <cell r="B48" t="str">
            <v>焼津信用金庫　　　　　　　</v>
          </cell>
          <cell r="C48" t="str">
            <v>東海信金</v>
          </cell>
          <cell r="D48" t="str">
            <v>INS(B+D)</v>
          </cell>
          <cell r="E48">
            <v>142</v>
          </cell>
        </row>
        <row r="49">
          <cell r="A49" t="str">
            <v>1917-001</v>
          </cell>
          <cell r="B49" t="str">
            <v>大川信用金庫</v>
          </cell>
          <cell r="C49" t="str">
            <v>九州信金</v>
          </cell>
          <cell r="D49" t="str">
            <v>INS(B+D)</v>
          </cell>
          <cell r="E49">
            <v>138</v>
          </cell>
        </row>
        <row r="50">
          <cell r="A50" t="str">
            <v>1952-001</v>
          </cell>
          <cell r="B50" t="str">
            <v>熊本第一信用金庫</v>
          </cell>
          <cell r="C50" t="str">
            <v>九州信金</v>
          </cell>
          <cell r="D50" t="str">
            <v>INS(B+D)</v>
          </cell>
          <cell r="E50">
            <v>138</v>
          </cell>
        </row>
        <row r="51">
          <cell r="A51" t="str">
            <v>0519-001</v>
          </cell>
          <cell r="B51" t="str">
            <v>茨城銀行</v>
          </cell>
          <cell r="C51" t="str">
            <v>STAR-21</v>
          </cell>
          <cell r="D51" t="str">
            <v>INS(B+D)</v>
          </cell>
          <cell r="E51">
            <v>137</v>
          </cell>
        </row>
        <row r="52">
          <cell r="A52" t="str">
            <v>1153-001</v>
          </cell>
          <cell r="B52" t="str">
            <v>一関信用金庫　　　　　　　</v>
          </cell>
          <cell r="C52" t="str">
            <v>東北信金</v>
          </cell>
          <cell r="D52" t="str">
            <v>INS(B+D)</v>
          </cell>
          <cell r="E52">
            <v>137</v>
          </cell>
        </row>
        <row r="53">
          <cell r="A53" t="str">
            <v>1185-001</v>
          </cell>
          <cell r="B53" t="str">
            <v>須賀川信用金庫　　　　　　</v>
          </cell>
          <cell r="C53" t="str">
            <v>東北信金</v>
          </cell>
          <cell r="D53" t="str">
            <v>INS(B+D)</v>
          </cell>
          <cell r="E53">
            <v>136</v>
          </cell>
        </row>
        <row r="54">
          <cell r="A54" t="str">
            <v>1186-001</v>
          </cell>
          <cell r="B54" t="str">
            <v>ひまわり信用金庫　　　　　</v>
          </cell>
          <cell r="C54" t="str">
            <v>東北信金</v>
          </cell>
          <cell r="D54" t="str">
            <v>INS(B+D)</v>
          </cell>
          <cell r="E54">
            <v>136</v>
          </cell>
        </row>
        <row r="55">
          <cell r="A55" t="str">
            <v>0565-001</v>
          </cell>
          <cell r="B55" t="str">
            <v>島根銀行</v>
          </cell>
          <cell r="C55" t="str">
            <v>ＹＥＳサーバ</v>
          </cell>
          <cell r="D55" t="str">
            <v>INS(B+D)</v>
          </cell>
          <cell r="E55">
            <v>133</v>
          </cell>
        </row>
        <row r="56">
          <cell r="A56" t="str">
            <v>1008-001</v>
          </cell>
          <cell r="B56" t="str">
            <v>北門信用金庫　　　　　　　</v>
          </cell>
          <cell r="C56" t="str">
            <v>北海道信金</v>
          </cell>
          <cell r="D56" t="str">
            <v>INS(B+D)</v>
          </cell>
          <cell r="E56">
            <v>133</v>
          </cell>
        </row>
        <row r="57">
          <cell r="A57" t="str">
            <v>1581-001</v>
          </cell>
          <cell r="B57" t="str">
            <v>北伊勢上野信用金庫 北伊勢信用金庫</v>
          </cell>
          <cell r="C57" t="str">
            <v>東海信金</v>
          </cell>
          <cell r="D57" t="str">
            <v>INS(B+D)</v>
          </cell>
          <cell r="E57">
            <v>132</v>
          </cell>
        </row>
        <row r="58">
          <cell r="A58" t="str">
            <v>1513-001</v>
          </cell>
          <cell r="B58" t="str">
            <v>掛川信用金庫　　　　　　　</v>
          </cell>
          <cell r="C58" t="str">
            <v>東海信金</v>
          </cell>
          <cell r="D58" t="str">
            <v>INS(B+D)</v>
          </cell>
          <cell r="E58">
            <v>130</v>
          </cell>
        </row>
        <row r="59">
          <cell r="A59" t="str">
            <v>1980-001</v>
          </cell>
          <cell r="B59" t="str">
            <v>宮崎信用金庫</v>
          </cell>
          <cell r="C59" t="str">
            <v>九州信金</v>
          </cell>
          <cell r="D59" t="str">
            <v>INS(B+D)</v>
          </cell>
          <cell r="E59">
            <v>130</v>
          </cell>
        </row>
        <row r="60">
          <cell r="A60" t="str">
            <v>1566-001</v>
          </cell>
          <cell r="B60" t="str">
            <v>東春信用金庫</v>
          </cell>
          <cell r="C60" t="str">
            <v>ＹＥＳサーバ</v>
          </cell>
          <cell r="D60" t="str">
            <v>INS(B+D)</v>
          </cell>
          <cell r="E60">
            <v>129</v>
          </cell>
        </row>
        <row r="61">
          <cell r="A61" t="str">
            <v>1401-001</v>
          </cell>
          <cell r="B61" t="str">
            <v>富山信用金庫　　　　　　　</v>
          </cell>
          <cell r="C61" t="str">
            <v>信金大阪</v>
          </cell>
          <cell r="D61" t="str">
            <v>INS(B+D)</v>
          </cell>
          <cell r="E61">
            <v>129</v>
          </cell>
        </row>
        <row r="62">
          <cell r="A62" t="str">
            <v>2184-001</v>
          </cell>
          <cell r="B62" t="str">
            <v>銚子商工信用組合　　　　　</v>
          </cell>
          <cell r="C62" t="str">
            <v>信組情報</v>
          </cell>
          <cell r="D62" t="str">
            <v>INS(B+D)</v>
          </cell>
          <cell r="E62">
            <v>129</v>
          </cell>
        </row>
        <row r="63">
          <cell r="A63" t="str">
            <v>2820-001</v>
          </cell>
          <cell r="B63" t="str">
            <v>長崎三菱信用組合　　　　　</v>
          </cell>
          <cell r="C63" t="str">
            <v>信組情報</v>
          </cell>
          <cell r="D63" t="str">
            <v>INS(B+D)</v>
          </cell>
          <cell r="E63">
            <v>127</v>
          </cell>
        </row>
        <row r="64">
          <cell r="A64" t="str">
            <v>1105-001</v>
          </cell>
          <cell r="B64" t="str">
            <v>八戸信用金庫　　　　　　　</v>
          </cell>
          <cell r="C64" t="str">
            <v>東北信金</v>
          </cell>
          <cell r="D64" t="str">
            <v>INS(B+D)</v>
          </cell>
          <cell r="E64">
            <v>127</v>
          </cell>
        </row>
        <row r="65">
          <cell r="A65" t="str">
            <v>1156-001</v>
          </cell>
          <cell r="B65" t="str">
            <v>水沢信用金庫　　　　　　　</v>
          </cell>
          <cell r="C65" t="str">
            <v>東北信金</v>
          </cell>
          <cell r="D65" t="str">
            <v>INS(B+D)</v>
          </cell>
          <cell r="E65">
            <v>127</v>
          </cell>
        </row>
        <row r="66">
          <cell r="A66" t="str">
            <v>1703-001</v>
          </cell>
          <cell r="B66" t="str">
            <v>倉吉信用金庫</v>
          </cell>
          <cell r="C66" t="str">
            <v>中国信金</v>
          </cell>
          <cell r="D66" t="str">
            <v>INS(B+D)</v>
          </cell>
          <cell r="E66">
            <v>126</v>
          </cell>
        </row>
        <row r="67">
          <cell r="A67" t="str">
            <v>1559-001</v>
          </cell>
          <cell r="B67" t="str">
            <v>豊田信用金庫</v>
          </cell>
          <cell r="C67" t="str">
            <v>東海信金</v>
          </cell>
          <cell r="D67" t="str">
            <v>INS(B+D)</v>
          </cell>
          <cell r="E67">
            <v>125</v>
          </cell>
        </row>
        <row r="68">
          <cell r="A68" t="str">
            <v>1920-001</v>
          </cell>
          <cell r="B68" t="str">
            <v>遠賀信用金庫</v>
          </cell>
          <cell r="C68" t="str">
            <v>九州信金</v>
          </cell>
          <cell r="D68" t="str">
            <v>INS(B+D)</v>
          </cell>
          <cell r="E68">
            <v>124</v>
          </cell>
        </row>
        <row r="69">
          <cell r="A69" t="str">
            <v>0554-001</v>
          </cell>
          <cell r="B69" t="str">
            <v>関西アーバン銀行 関西銀行</v>
          </cell>
          <cell r="C69" t="str">
            <v>ＹＥＳサーバ</v>
          </cell>
          <cell r="D69" t="str">
            <v>INS(B+D)</v>
          </cell>
          <cell r="E69">
            <v>123</v>
          </cell>
        </row>
        <row r="70">
          <cell r="A70" t="str">
            <v>1206-001</v>
          </cell>
          <cell r="B70" t="str">
            <v>伊勢崎太田信用金庫　　　　　　</v>
          </cell>
          <cell r="C70" t="str">
            <v>信金東京</v>
          </cell>
          <cell r="D70" t="str">
            <v>INS(B+D)</v>
          </cell>
          <cell r="E70">
            <v>123</v>
          </cell>
        </row>
        <row r="71">
          <cell r="A71" t="str">
            <v>1203-001</v>
          </cell>
          <cell r="B71" t="str">
            <v>高崎信用金庫　　　　　　　</v>
          </cell>
          <cell r="C71" t="str">
            <v>信金東京</v>
          </cell>
          <cell r="D71" t="str">
            <v>INS(B+D)</v>
          </cell>
          <cell r="E71">
            <v>123</v>
          </cell>
        </row>
        <row r="72">
          <cell r="A72" t="str">
            <v>1190-001</v>
          </cell>
          <cell r="B72" t="str">
            <v>福島信用金庫　　　　　　　</v>
          </cell>
          <cell r="C72" t="str">
            <v>東北信金</v>
          </cell>
          <cell r="D72" t="str">
            <v>INS(B+D)</v>
          </cell>
          <cell r="E72">
            <v>122</v>
          </cell>
        </row>
        <row r="73">
          <cell r="A73" t="str">
            <v>1171-001</v>
          </cell>
          <cell r="B73" t="str">
            <v>宮城第一信用金庫　　　　　</v>
          </cell>
          <cell r="C73" t="str">
            <v>東北信金</v>
          </cell>
          <cell r="D73" t="str">
            <v>INS(B+D)</v>
          </cell>
          <cell r="E73">
            <v>120</v>
          </cell>
        </row>
        <row r="74">
          <cell r="A74" t="str">
            <v>1009-001</v>
          </cell>
          <cell r="B74" t="str">
            <v>伊達信用金庫　　　　　　　</v>
          </cell>
          <cell r="C74" t="str">
            <v>北海道信金</v>
          </cell>
          <cell r="D74" t="str">
            <v>INS(B+D)</v>
          </cell>
          <cell r="E74">
            <v>119</v>
          </cell>
        </row>
        <row r="75">
          <cell r="A75" t="str">
            <v>1016-001</v>
          </cell>
          <cell r="B75" t="str">
            <v>小樽信用金庫　　　　　　　</v>
          </cell>
          <cell r="C75" t="str">
            <v>北海道信金</v>
          </cell>
          <cell r="D75" t="str">
            <v>INS(B+D)</v>
          </cell>
          <cell r="E75">
            <v>117</v>
          </cell>
        </row>
        <row r="76">
          <cell r="A76" t="str">
            <v>0583-001</v>
          </cell>
          <cell r="B76" t="str">
            <v>佐賀共栄銀行　　　　　　　</v>
          </cell>
          <cell r="C76" t="str">
            <v>SB九州共同</v>
          </cell>
          <cell r="D76" t="str">
            <v>INS(B+D)</v>
          </cell>
          <cell r="E76">
            <v>117</v>
          </cell>
        </row>
        <row r="77">
          <cell r="A77" t="str">
            <v>1358-001</v>
          </cell>
          <cell r="B77" t="str">
            <v>青梅信用金庫　　　　　　　</v>
          </cell>
          <cell r="C77" t="str">
            <v>鐘紡</v>
          </cell>
          <cell r="D77" t="str">
            <v>INS(B+D)</v>
          </cell>
          <cell r="E77">
            <v>116</v>
          </cell>
        </row>
        <row r="78">
          <cell r="A78" t="str">
            <v>1227-001</v>
          </cell>
          <cell r="B78" t="str">
            <v>烏山信用金庫　　　　　　　</v>
          </cell>
          <cell r="C78" t="str">
            <v>信金東京</v>
          </cell>
          <cell r="D78" t="str">
            <v>INS(B+D)</v>
          </cell>
          <cell r="E78">
            <v>115</v>
          </cell>
        </row>
        <row r="79">
          <cell r="A79" t="str">
            <v>1582-001</v>
          </cell>
          <cell r="B79" t="str">
            <v>三重信用金庫</v>
          </cell>
          <cell r="C79" t="str">
            <v>東海信金</v>
          </cell>
          <cell r="D79" t="str">
            <v>INS(B+D)</v>
          </cell>
          <cell r="E79">
            <v>114</v>
          </cell>
        </row>
        <row r="80">
          <cell r="A80" t="str">
            <v>1650-001</v>
          </cell>
          <cell r="B80" t="str">
            <v>南大阪信用金庫</v>
          </cell>
          <cell r="C80" t="str">
            <v>信金大阪</v>
          </cell>
          <cell r="D80" t="str">
            <v>INS(B+D)</v>
          </cell>
          <cell r="E80">
            <v>113</v>
          </cell>
        </row>
        <row r="81">
          <cell r="A81" t="str">
            <v>1327-001</v>
          </cell>
          <cell r="B81" t="str">
            <v>足立信用金庫　　　　　　　</v>
          </cell>
          <cell r="C81" t="str">
            <v>信金東京</v>
          </cell>
          <cell r="D81" t="str">
            <v>INS(B+D)</v>
          </cell>
          <cell r="E81">
            <v>113</v>
          </cell>
        </row>
        <row r="82">
          <cell r="A82" t="str">
            <v>2180-001</v>
          </cell>
          <cell r="B82" t="str">
            <v>房総信用組合　　　　　　　</v>
          </cell>
          <cell r="C82" t="str">
            <v>信組情報</v>
          </cell>
          <cell r="D82" t="str">
            <v>INS(B+D)</v>
          </cell>
          <cell r="E82">
            <v>111</v>
          </cell>
        </row>
        <row r="83">
          <cell r="A83" t="str">
            <v>1782-001</v>
          </cell>
          <cell r="B83" t="str">
            <v>豊浦信用金庫</v>
          </cell>
          <cell r="C83" t="str">
            <v>中国信金</v>
          </cell>
          <cell r="D83" t="str">
            <v>INS(B+D)</v>
          </cell>
          <cell r="E83">
            <v>111</v>
          </cell>
        </row>
        <row r="84">
          <cell r="A84" t="str">
            <v>2616-001</v>
          </cell>
          <cell r="B84" t="str">
            <v>淡陽信用組合　　　　　　　</v>
          </cell>
          <cell r="C84" t="str">
            <v>信組情報</v>
          </cell>
          <cell r="D84" t="str">
            <v>INS(B+D)</v>
          </cell>
          <cell r="E84">
            <v>111</v>
          </cell>
        </row>
        <row r="85">
          <cell r="A85" t="str">
            <v>1910-001</v>
          </cell>
          <cell r="B85" t="str">
            <v>飯塚信用金庫</v>
          </cell>
          <cell r="C85" t="str">
            <v>九州信金</v>
          </cell>
          <cell r="D85" t="str">
            <v>INS(B+D)</v>
          </cell>
          <cell r="E85">
            <v>106</v>
          </cell>
        </row>
        <row r="86">
          <cell r="A86" t="str">
            <v>1370-001</v>
          </cell>
          <cell r="B86" t="str">
            <v>新潟信用金庫　　　　　　　</v>
          </cell>
          <cell r="C86" t="str">
            <v>信金東京</v>
          </cell>
          <cell r="D86" t="str">
            <v>INS(B+D)</v>
          </cell>
          <cell r="E86">
            <v>106</v>
          </cell>
        </row>
        <row r="87">
          <cell r="A87" t="str">
            <v>1031-001</v>
          </cell>
          <cell r="B87" t="str">
            <v>網走信用金庫　　　　　　　</v>
          </cell>
          <cell r="C87" t="str">
            <v>北海道信金</v>
          </cell>
          <cell r="D87" t="str">
            <v>INS(B+D)</v>
          </cell>
          <cell r="E87">
            <v>104</v>
          </cell>
        </row>
        <row r="88">
          <cell r="A88" t="str">
            <v>1226-001</v>
          </cell>
          <cell r="B88" t="str">
            <v>小山信用金庫　　　　　　　</v>
          </cell>
          <cell r="C88" t="str">
            <v>信金東京</v>
          </cell>
          <cell r="D88" t="str">
            <v>INS(B+D)</v>
          </cell>
          <cell r="E88">
            <v>103</v>
          </cell>
        </row>
        <row r="89">
          <cell r="A89" t="str">
            <v>1502-001</v>
          </cell>
          <cell r="B89" t="str">
            <v>静清信用金庫　　　　　　　</v>
          </cell>
          <cell r="C89" t="str">
            <v>東海信金</v>
          </cell>
          <cell r="D89" t="str">
            <v>INS(B+D)</v>
          </cell>
          <cell r="E89">
            <v>103</v>
          </cell>
        </row>
        <row r="90">
          <cell r="A90" t="str">
            <v>1412-001</v>
          </cell>
          <cell r="B90" t="str">
            <v>礪波信用金庫　　　　　　　</v>
          </cell>
          <cell r="C90" t="str">
            <v>信金大阪</v>
          </cell>
          <cell r="D90" t="str">
            <v>INS(B+D)</v>
          </cell>
          <cell r="E90">
            <v>103</v>
          </cell>
        </row>
        <row r="91">
          <cell r="A91" t="str">
            <v>2870-001</v>
          </cell>
          <cell r="B91" t="str">
            <v>大分県信用組合　　　　　　</v>
          </cell>
          <cell r="C91" t="str">
            <v>信組情報</v>
          </cell>
          <cell r="D91" t="str">
            <v>INS(B+D)</v>
          </cell>
          <cell r="E91">
            <v>102</v>
          </cell>
        </row>
        <row r="92">
          <cell r="A92" t="str">
            <v>1223-001</v>
          </cell>
          <cell r="B92" t="str">
            <v>鹿沼相互信用金庫　　　　　</v>
          </cell>
          <cell r="C92" t="str">
            <v>信金東京</v>
          </cell>
          <cell r="D92" t="str">
            <v>INS(B+D)</v>
          </cell>
          <cell r="E92">
            <v>102</v>
          </cell>
        </row>
        <row r="93">
          <cell r="A93" t="str">
            <v>1960-001</v>
          </cell>
          <cell r="B93" t="str">
            <v>大分信用金庫</v>
          </cell>
          <cell r="C93" t="str">
            <v>九州信金</v>
          </cell>
          <cell r="D93" t="str">
            <v>INS(B+D)</v>
          </cell>
          <cell r="E93">
            <v>102</v>
          </cell>
        </row>
        <row r="94">
          <cell r="A94" t="str">
            <v>1783-001</v>
          </cell>
          <cell r="B94" t="str">
            <v>防府信用金庫</v>
          </cell>
          <cell r="C94" t="str">
            <v>中国信金</v>
          </cell>
          <cell r="D94" t="str">
            <v>INS(B+D)</v>
          </cell>
          <cell r="E94">
            <v>101</v>
          </cell>
        </row>
        <row r="95">
          <cell r="A95" t="str">
            <v>2476-001</v>
          </cell>
          <cell r="B95" t="str">
            <v>飛騨信用組合　　　　　　　</v>
          </cell>
          <cell r="C95" t="str">
            <v>信組情報</v>
          </cell>
          <cell r="D95" t="str">
            <v>INS(B+D)</v>
          </cell>
          <cell r="E95">
            <v>101</v>
          </cell>
        </row>
        <row r="96">
          <cell r="A96" t="str">
            <v>1583-001</v>
          </cell>
          <cell r="B96" t="str">
            <v>桑名信用金庫</v>
          </cell>
          <cell r="C96" t="str">
            <v>東海信金</v>
          </cell>
          <cell r="D96" t="str">
            <v>INS(B+D)</v>
          </cell>
          <cell r="E96">
            <v>100</v>
          </cell>
        </row>
        <row r="97">
          <cell r="A97" t="str">
            <v>1184-001</v>
          </cell>
          <cell r="B97" t="str">
            <v>白河信用金庫　　　　　　　</v>
          </cell>
          <cell r="C97" t="str">
            <v>東北信金</v>
          </cell>
          <cell r="D97" t="str">
            <v>INS(B+D)</v>
          </cell>
          <cell r="E97">
            <v>99</v>
          </cell>
        </row>
        <row r="98">
          <cell r="A98" t="str">
            <v>1734-001</v>
          </cell>
          <cell r="B98" t="str">
            <v>水島信用金庫</v>
          </cell>
          <cell r="C98" t="str">
            <v>中国信金</v>
          </cell>
          <cell r="D98" t="str">
            <v>INS(B+D)</v>
          </cell>
          <cell r="E98">
            <v>99</v>
          </cell>
        </row>
        <row r="99">
          <cell r="A99" t="str">
            <v>1175-001</v>
          </cell>
          <cell r="B99" t="str">
            <v>気仙沼信用金庫　　　　　　</v>
          </cell>
          <cell r="C99" t="str">
            <v>東北信金</v>
          </cell>
          <cell r="D99" t="str">
            <v>INS(B+D)</v>
          </cell>
          <cell r="E99">
            <v>98</v>
          </cell>
        </row>
        <row r="100">
          <cell r="A100" t="str">
            <v>1561-001</v>
          </cell>
          <cell r="B100" t="str">
            <v>西尾信用金庫</v>
          </cell>
          <cell r="C100" t="str">
            <v>東海信金</v>
          </cell>
          <cell r="D100" t="str">
            <v>INS(B+D)</v>
          </cell>
          <cell r="E100">
            <v>97</v>
          </cell>
        </row>
        <row r="101">
          <cell r="A101" t="str">
            <v>1701-001</v>
          </cell>
          <cell r="B101" t="str">
            <v>鳥取信用金庫</v>
          </cell>
          <cell r="C101" t="str">
            <v>中国信金</v>
          </cell>
          <cell r="D101" t="str">
            <v>INS(B+D)</v>
          </cell>
          <cell r="E101">
            <v>96</v>
          </cell>
        </row>
        <row r="102">
          <cell r="A102" t="str">
            <v>1154-001</v>
          </cell>
          <cell r="B102" t="str">
            <v>北上信用金庫　　　　　　　</v>
          </cell>
          <cell r="C102" t="str">
            <v>東北信金</v>
          </cell>
          <cell r="D102" t="str">
            <v>INS(B+D)</v>
          </cell>
          <cell r="E102">
            <v>96</v>
          </cell>
        </row>
        <row r="103">
          <cell r="A103" t="str">
            <v>1310-001</v>
          </cell>
          <cell r="B103" t="str">
            <v>さわやか信用金庫（旧　東都中央信金）</v>
          </cell>
          <cell r="C103" t="str">
            <v>信金東京</v>
          </cell>
          <cell r="D103" t="str">
            <v>INS(B+D)</v>
          </cell>
          <cell r="E103">
            <v>95</v>
          </cell>
        </row>
        <row r="104">
          <cell r="A104" t="str">
            <v>1674-001</v>
          </cell>
          <cell r="B104" t="str">
            <v>きのくに信用金庫</v>
          </cell>
          <cell r="C104" t="str">
            <v>信金大阪</v>
          </cell>
          <cell r="D104" t="str">
            <v>INS(B+D)</v>
          </cell>
          <cell r="E104">
            <v>95</v>
          </cell>
        </row>
        <row r="105">
          <cell r="A105" t="str">
            <v>1448-001</v>
          </cell>
          <cell r="B105" t="str">
            <v>興能信用金庫　　　　　　　</v>
          </cell>
          <cell r="C105" t="str">
            <v>信金大阪</v>
          </cell>
          <cell r="D105" t="str">
            <v>INS(B+D)</v>
          </cell>
          <cell r="E105">
            <v>93</v>
          </cell>
        </row>
        <row r="106">
          <cell r="A106" t="str">
            <v>1788-001</v>
          </cell>
          <cell r="B106" t="str">
            <v>岩国信用金庫</v>
          </cell>
          <cell r="C106" t="str">
            <v>中国信金</v>
          </cell>
          <cell r="D106" t="str">
            <v>INS(B+D)</v>
          </cell>
          <cell r="E106">
            <v>93</v>
          </cell>
        </row>
        <row r="107">
          <cell r="A107" t="str">
            <v>1668-001</v>
          </cell>
          <cell r="B107" t="str">
            <v>奈良中央信用金庫</v>
          </cell>
          <cell r="C107" t="str">
            <v>信金大阪</v>
          </cell>
          <cell r="D107" t="str">
            <v>INS(B+D)</v>
          </cell>
          <cell r="E107">
            <v>92</v>
          </cell>
        </row>
        <row r="108">
          <cell r="A108" t="str">
            <v>1014-001</v>
          </cell>
          <cell r="B108" t="str">
            <v>江差信用金庫　　　　　　　</v>
          </cell>
          <cell r="C108" t="str">
            <v>北海道信金</v>
          </cell>
          <cell r="D108" t="str">
            <v>INS(B+D)</v>
          </cell>
          <cell r="E108">
            <v>92</v>
          </cell>
        </row>
        <row r="109">
          <cell r="A109" t="str">
            <v>0530-001</v>
          </cell>
          <cell r="B109" t="str">
            <v>神奈川銀行</v>
          </cell>
          <cell r="C109" t="str">
            <v>STAR-ACE</v>
          </cell>
          <cell r="D109" t="str">
            <v>INS(B+D)</v>
          </cell>
          <cell r="E109">
            <v>91</v>
          </cell>
        </row>
        <row r="110">
          <cell r="A110" t="str">
            <v>2085-001</v>
          </cell>
          <cell r="B110" t="str">
            <v>山形第一信用組合　　　　　</v>
          </cell>
          <cell r="C110" t="str">
            <v>信組情報</v>
          </cell>
          <cell r="D110" t="str">
            <v>INS(B+D)</v>
          </cell>
          <cell r="E110">
            <v>91</v>
          </cell>
        </row>
        <row r="111">
          <cell r="A111" t="str">
            <v>1531-001</v>
          </cell>
          <cell r="B111" t="str">
            <v>大垣信用金庫　　　　　　　</v>
          </cell>
          <cell r="C111" t="str">
            <v>東海信金</v>
          </cell>
          <cell r="D111" t="str">
            <v>INS(B+D)</v>
          </cell>
          <cell r="E111">
            <v>91</v>
          </cell>
        </row>
        <row r="112">
          <cell r="A112" t="str">
            <v>0557-001</v>
          </cell>
          <cell r="B112" t="str">
            <v>奈良銀行</v>
          </cell>
          <cell r="C112" t="str">
            <v>鐘紡</v>
          </cell>
          <cell r="D112" t="str">
            <v>INS(B+D)</v>
          </cell>
          <cell r="E112">
            <v>91</v>
          </cell>
        </row>
        <row r="113">
          <cell r="A113" t="str">
            <v>1212-001</v>
          </cell>
          <cell r="B113" t="str">
            <v>多野信用金庫　　　　　　　</v>
          </cell>
          <cell r="C113" t="str">
            <v>信金東京</v>
          </cell>
          <cell r="D113" t="str">
            <v>INS(B+D)</v>
          </cell>
          <cell r="E113">
            <v>91</v>
          </cell>
        </row>
        <row r="114">
          <cell r="A114" t="str">
            <v>9484-001</v>
          </cell>
          <cell r="B114" t="str">
            <v>山口県信漁連　　　　　　　</v>
          </cell>
          <cell r="C114" t="str">
            <v>全国漁協</v>
          </cell>
          <cell r="D114" t="str">
            <v>INS(B+D)</v>
          </cell>
          <cell r="E114">
            <v>89</v>
          </cell>
        </row>
        <row r="115">
          <cell r="A115" t="str">
            <v>1211-001</v>
          </cell>
          <cell r="B115" t="str">
            <v>かんら信用金庫　　　　　　</v>
          </cell>
          <cell r="C115" t="str">
            <v>信金東京</v>
          </cell>
          <cell r="D115" t="str">
            <v>INS(B+D)</v>
          </cell>
          <cell r="E115">
            <v>89</v>
          </cell>
        </row>
        <row r="116">
          <cell r="A116" t="str">
            <v>1555-001</v>
          </cell>
          <cell r="B116" t="str">
            <v>半田信用金庫</v>
          </cell>
          <cell r="C116" t="str">
            <v>東海信金</v>
          </cell>
          <cell r="D116" t="str">
            <v>INS(B+D)</v>
          </cell>
          <cell r="E116">
            <v>89</v>
          </cell>
        </row>
        <row r="117">
          <cell r="A117" t="str">
            <v>1027-001</v>
          </cell>
          <cell r="B117" t="str">
            <v>釧路信用金庫　　　　　　　</v>
          </cell>
          <cell r="C117" t="str">
            <v>北海道信金</v>
          </cell>
          <cell r="D117" t="str">
            <v>INS(B+D)</v>
          </cell>
          <cell r="E117">
            <v>88</v>
          </cell>
        </row>
        <row r="118">
          <cell r="A118" t="str">
            <v>0585-001</v>
          </cell>
          <cell r="B118" t="str">
            <v>長崎銀行　　　　　　　　　</v>
          </cell>
          <cell r="C118" t="str">
            <v>SB九州共同</v>
          </cell>
          <cell r="D118" t="str">
            <v>INS(B+D)</v>
          </cell>
          <cell r="E118">
            <v>88</v>
          </cell>
        </row>
        <row r="119">
          <cell r="A119" t="str">
            <v>1556-001</v>
          </cell>
          <cell r="B119" t="str">
            <v>知多信用金庫</v>
          </cell>
          <cell r="C119" t="str">
            <v>東海信金</v>
          </cell>
          <cell r="D119" t="str">
            <v>INS(B+D)</v>
          </cell>
          <cell r="E119">
            <v>87</v>
          </cell>
        </row>
        <row r="120">
          <cell r="A120" t="str">
            <v>1784-001</v>
          </cell>
          <cell r="B120" t="str">
            <v>宇部信用金庫</v>
          </cell>
          <cell r="C120" t="str">
            <v>中国信金</v>
          </cell>
          <cell r="D120" t="str">
            <v>INS(B+D)</v>
          </cell>
          <cell r="E120">
            <v>87</v>
          </cell>
        </row>
        <row r="121">
          <cell r="A121" t="str">
            <v>1371-001</v>
          </cell>
          <cell r="B121" t="str">
            <v>長岡信用金庫　　　　　　　</v>
          </cell>
          <cell r="C121" t="str">
            <v>信金東京</v>
          </cell>
          <cell r="D121" t="str">
            <v>INS(B+D)</v>
          </cell>
          <cell r="E121">
            <v>86</v>
          </cell>
        </row>
        <row r="122">
          <cell r="A122" t="str">
            <v>1667-001</v>
          </cell>
          <cell r="B122" t="str">
            <v>大和信用金庫</v>
          </cell>
          <cell r="C122" t="str">
            <v>信金大阪</v>
          </cell>
          <cell r="D122" t="str">
            <v>INS(B+D)</v>
          </cell>
          <cell r="E122">
            <v>86</v>
          </cell>
        </row>
        <row r="123">
          <cell r="A123" t="str">
            <v>2351-001</v>
          </cell>
          <cell r="B123" t="str">
            <v>新潟縣信用組合　　　　　　</v>
          </cell>
          <cell r="C123" t="str">
            <v>信組情報</v>
          </cell>
          <cell r="D123" t="str">
            <v>INS(B+D)</v>
          </cell>
          <cell r="E123">
            <v>85</v>
          </cell>
        </row>
        <row r="124">
          <cell r="A124" t="str">
            <v>1021-001</v>
          </cell>
          <cell r="B124" t="str">
            <v>稚内信用金庫　　　　　　　</v>
          </cell>
          <cell r="C124" t="str">
            <v>北海道信金</v>
          </cell>
          <cell r="D124" t="str">
            <v>INS(B+D)</v>
          </cell>
          <cell r="E124">
            <v>84</v>
          </cell>
        </row>
        <row r="125">
          <cell r="A125" t="str">
            <v>1986-001</v>
          </cell>
          <cell r="B125" t="str">
            <v>南郷信用金庫　　　　　　　</v>
          </cell>
          <cell r="C125" t="str">
            <v>九州信金</v>
          </cell>
          <cell r="D125" t="str">
            <v>INS(B+D)</v>
          </cell>
          <cell r="E125">
            <v>84</v>
          </cell>
        </row>
        <row r="126">
          <cell r="A126" t="str">
            <v>1357-001</v>
          </cell>
          <cell r="B126" t="str">
            <v>八王子信用金庫　　　　　　</v>
          </cell>
          <cell r="C126" t="str">
            <v>信金東京</v>
          </cell>
          <cell r="D126" t="str">
            <v>INS(B+D)</v>
          </cell>
          <cell r="E126">
            <v>83</v>
          </cell>
        </row>
        <row r="127">
          <cell r="A127" t="str">
            <v>1024-001</v>
          </cell>
          <cell r="B127" t="str">
            <v>名寄信用金庫　　　　　　　</v>
          </cell>
          <cell r="C127" t="str">
            <v>北海道信金</v>
          </cell>
          <cell r="D127" t="str">
            <v>INS(B+D)</v>
          </cell>
          <cell r="E127">
            <v>83</v>
          </cell>
        </row>
        <row r="128">
          <cell r="A128" t="str">
            <v>3027-001</v>
          </cell>
          <cell r="B128" t="str">
            <v>大阪府信農連　　　　　　　</v>
          </cell>
          <cell r="C128" t="str">
            <v>JASTEM</v>
          </cell>
          <cell r="D128" t="str">
            <v>INS(B+D)</v>
          </cell>
          <cell r="E128">
            <v>81</v>
          </cell>
        </row>
        <row r="129">
          <cell r="A129" t="str">
            <v>2318-001</v>
          </cell>
          <cell r="B129" t="str">
            <v>半原信用組合　　　　　　　</v>
          </cell>
          <cell r="C129" t="str">
            <v>信組情報</v>
          </cell>
          <cell r="D129" t="str">
            <v>INS(B+D)</v>
          </cell>
          <cell r="E129">
            <v>80</v>
          </cell>
        </row>
        <row r="130">
          <cell r="A130" t="str">
            <v>1356-001</v>
          </cell>
          <cell r="B130" t="str">
            <v>巣鴨信用金庫　　　　　　　</v>
          </cell>
          <cell r="C130" t="str">
            <v>信金東京</v>
          </cell>
          <cell r="D130" t="str">
            <v>INS(B+D)</v>
          </cell>
          <cell r="E130">
            <v>78</v>
          </cell>
        </row>
        <row r="131">
          <cell r="A131" t="str">
            <v>1680-001</v>
          </cell>
          <cell r="B131" t="str">
            <v>神戸信用金庫</v>
          </cell>
          <cell r="C131" t="str">
            <v>信金大阪</v>
          </cell>
          <cell r="D131" t="str">
            <v>INS(B+D)</v>
          </cell>
          <cell r="E131">
            <v>77</v>
          </cell>
        </row>
        <row r="132">
          <cell r="A132" t="str">
            <v>1538-001</v>
          </cell>
          <cell r="B132" t="str">
            <v>八幡信用金庫　　　　　　　</v>
          </cell>
          <cell r="C132" t="str">
            <v>東海信金</v>
          </cell>
          <cell r="D132" t="str">
            <v>INS(B+D)</v>
          </cell>
          <cell r="E132">
            <v>77</v>
          </cell>
        </row>
        <row r="133">
          <cell r="A133" t="str">
            <v>1442-001</v>
          </cell>
          <cell r="B133" t="str">
            <v>のと共栄信用金庫 能登信用金庫　　　　　　　</v>
          </cell>
          <cell r="C133" t="str">
            <v>信金大阪</v>
          </cell>
          <cell r="D133" t="str">
            <v>INS(B+D)</v>
          </cell>
          <cell r="E133">
            <v>77</v>
          </cell>
        </row>
        <row r="134">
          <cell r="A134" t="str">
            <v>1289-001</v>
          </cell>
          <cell r="B134" t="str">
            <v>中栄信用金庫　　　　　　　</v>
          </cell>
          <cell r="C134" t="str">
            <v>信金東京</v>
          </cell>
          <cell r="D134" t="str">
            <v>INS(B+D)</v>
          </cell>
          <cell r="E134">
            <v>77</v>
          </cell>
        </row>
        <row r="135">
          <cell r="A135" t="str">
            <v>1251-001</v>
          </cell>
          <cell r="B135" t="str">
            <v>川口信用金庫　　　　　　　</v>
          </cell>
          <cell r="C135" t="str">
            <v>信金東京</v>
          </cell>
          <cell r="D135" t="str">
            <v>INS(B+D)</v>
          </cell>
          <cell r="E135">
            <v>77</v>
          </cell>
        </row>
        <row r="136">
          <cell r="A136" t="str">
            <v>1515-001</v>
          </cell>
          <cell r="B136" t="str">
            <v>（静岡）富士信用金庫　　　</v>
          </cell>
          <cell r="C136" t="str">
            <v>東海信金</v>
          </cell>
          <cell r="D136" t="str">
            <v>INS(B+D)</v>
          </cell>
          <cell r="E136">
            <v>76</v>
          </cell>
        </row>
        <row r="137">
          <cell r="A137" t="str">
            <v>2092-001</v>
          </cell>
          <cell r="B137" t="str">
            <v>いわき信用組合　　　　　　</v>
          </cell>
          <cell r="C137" t="str">
            <v>信組情報</v>
          </cell>
          <cell r="D137" t="str">
            <v>INS(B+D)</v>
          </cell>
          <cell r="E137">
            <v>75</v>
          </cell>
        </row>
        <row r="138">
          <cell r="A138" t="str">
            <v>1150-001</v>
          </cell>
          <cell r="B138" t="str">
            <v>盛岡信用金庫　　　　　　　</v>
          </cell>
          <cell r="C138" t="str">
            <v>東北信金</v>
          </cell>
          <cell r="D138" t="str">
            <v>INS(B+D)</v>
          </cell>
          <cell r="E138">
            <v>74</v>
          </cell>
        </row>
        <row r="139">
          <cell r="A139" t="str">
            <v>1181-001</v>
          </cell>
          <cell r="B139" t="str">
            <v>会津信用金庫　　　　　　　</v>
          </cell>
          <cell r="C139" t="str">
            <v>東北信金</v>
          </cell>
          <cell r="D139" t="str">
            <v>INS(B+D)</v>
          </cell>
          <cell r="E139">
            <v>74</v>
          </cell>
        </row>
        <row r="140">
          <cell r="A140" t="str">
            <v>1951-001</v>
          </cell>
          <cell r="B140" t="str">
            <v>熊本信用金庫</v>
          </cell>
          <cell r="C140" t="str">
            <v>九州信金</v>
          </cell>
          <cell r="D140" t="str">
            <v>INS(B+D)</v>
          </cell>
          <cell r="E140">
            <v>72</v>
          </cell>
        </row>
        <row r="141">
          <cell r="A141" t="str">
            <v>1224-001</v>
          </cell>
          <cell r="B141" t="str">
            <v>佐野信用金庫　　　　　　　</v>
          </cell>
          <cell r="C141" t="str">
            <v>信金東京</v>
          </cell>
          <cell r="D141" t="str">
            <v>INS(B+D)</v>
          </cell>
          <cell r="E141">
            <v>72</v>
          </cell>
        </row>
        <row r="142">
          <cell r="A142" t="str">
            <v>1172-001</v>
          </cell>
          <cell r="B142" t="str">
            <v>石巻信用金庫　　　　　　　</v>
          </cell>
          <cell r="C142" t="str">
            <v>東北信金</v>
          </cell>
          <cell r="D142" t="str">
            <v>INS(B+D)</v>
          </cell>
          <cell r="E142">
            <v>72</v>
          </cell>
        </row>
        <row r="143">
          <cell r="A143" t="str">
            <v>1032-001</v>
          </cell>
          <cell r="B143" t="str">
            <v>紋別信用金庫　　　　　　　</v>
          </cell>
          <cell r="C143" t="str">
            <v>北海道信金</v>
          </cell>
          <cell r="D143" t="str">
            <v>INS(B+D)</v>
          </cell>
          <cell r="E143">
            <v>71</v>
          </cell>
        </row>
        <row r="144">
          <cell r="A144" t="str">
            <v>1941-001</v>
          </cell>
          <cell r="B144" t="str">
            <v>西九州信用金庫</v>
          </cell>
          <cell r="C144" t="str">
            <v>九州信金</v>
          </cell>
          <cell r="D144" t="str">
            <v>INS(B+D)</v>
          </cell>
          <cell r="E144">
            <v>70</v>
          </cell>
        </row>
        <row r="145">
          <cell r="A145" t="str">
            <v>1110-001</v>
          </cell>
          <cell r="B145" t="str">
            <v>下北信用金庫　　　　　　　</v>
          </cell>
          <cell r="C145" t="str">
            <v>東北信金</v>
          </cell>
          <cell r="D145" t="str">
            <v>INS(B+D)</v>
          </cell>
          <cell r="E145">
            <v>70</v>
          </cell>
        </row>
        <row r="146">
          <cell r="A146" t="str">
            <v>1107-001</v>
          </cell>
          <cell r="B146" t="str">
            <v>十和田信用金庫　　　　　　</v>
          </cell>
          <cell r="C146" t="str">
            <v>東北信金</v>
          </cell>
          <cell r="D146" t="str">
            <v>INS(B+D)</v>
          </cell>
          <cell r="E146">
            <v>70</v>
          </cell>
        </row>
        <row r="147">
          <cell r="A147" t="str">
            <v>1702-001</v>
          </cell>
          <cell r="B147" t="str">
            <v>米子信用金庫</v>
          </cell>
          <cell r="C147" t="str">
            <v>中国信金</v>
          </cell>
          <cell r="D147" t="str">
            <v>INS(B+D)</v>
          </cell>
          <cell r="E147">
            <v>70</v>
          </cell>
        </row>
        <row r="148">
          <cell r="A148" t="str">
            <v>1691-001</v>
          </cell>
          <cell r="B148" t="str">
            <v>淡路信用金庫</v>
          </cell>
          <cell r="C148" t="str">
            <v>信金大阪</v>
          </cell>
          <cell r="D148" t="str">
            <v>INS(B+D)</v>
          </cell>
          <cell r="E148">
            <v>69</v>
          </cell>
        </row>
        <row r="149">
          <cell r="A149" t="str">
            <v>2148-001</v>
          </cell>
          <cell r="B149" t="str">
            <v>かみつけ信用組合　　　　　</v>
          </cell>
          <cell r="C149" t="str">
            <v>信組情報</v>
          </cell>
          <cell r="D149" t="str">
            <v>INS(B+D)</v>
          </cell>
          <cell r="E149">
            <v>69</v>
          </cell>
        </row>
        <row r="150">
          <cell r="A150" t="str">
            <v>1013-001</v>
          </cell>
          <cell r="B150" t="str">
            <v>渡島信用金庫　　　　　　　</v>
          </cell>
          <cell r="C150" t="str">
            <v>北海道信金</v>
          </cell>
          <cell r="D150" t="str">
            <v>INS(B+D)</v>
          </cell>
          <cell r="E150">
            <v>69</v>
          </cell>
        </row>
        <row r="151">
          <cell r="A151" t="str">
            <v>9471-001</v>
          </cell>
          <cell r="B151" t="str">
            <v>愛知県信漁連　　　　　　　</v>
          </cell>
          <cell r="C151" t="str">
            <v>全国漁協</v>
          </cell>
          <cell r="D151" t="str">
            <v>INS(B+D)</v>
          </cell>
          <cell r="E151">
            <v>68</v>
          </cell>
        </row>
        <row r="152">
          <cell r="A152" t="str">
            <v>1741-001</v>
          </cell>
          <cell r="B152" t="str">
            <v>吉備信用金庫</v>
          </cell>
          <cell r="C152" t="str">
            <v>中国信金</v>
          </cell>
          <cell r="D152" t="str">
            <v>INS(B+D)</v>
          </cell>
          <cell r="E152">
            <v>68</v>
          </cell>
        </row>
        <row r="153">
          <cell r="A153" t="str">
            <v>1267-001</v>
          </cell>
          <cell r="B153" t="str">
            <v>佐原信用金庫　　　　　　　</v>
          </cell>
          <cell r="C153" t="str">
            <v>信金東京</v>
          </cell>
          <cell r="D153" t="str">
            <v>INS(B+D)</v>
          </cell>
          <cell r="E153">
            <v>67</v>
          </cell>
        </row>
        <row r="154">
          <cell r="A154" t="str">
            <v>2778-001</v>
          </cell>
          <cell r="B154" t="str">
            <v>信用組合福岡興業　　　　　</v>
          </cell>
          <cell r="C154" t="str">
            <v>信組情報</v>
          </cell>
          <cell r="D154" t="str">
            <v>INS(B+D)</v>
          </cell>
          <cell r="E154">
            <v>67</v>
          </cell>
        </row>
        <row r="155">
          <cell r="A155" t="str">
            <v>1742-001</v>
          </cell>
          <cell r="B155" t="str">
            <v>日生信用金庫</v>
          </cell>
          <cell r="C155" t="str">
            <v>中国信金</v>
          </cell>
          <cell r="D155" t="str">
            <v>INS(B+D)</v>
          </cell>
          <cell r="E155">
            <v>67</v>
          </cell>
        </row>
        <row r="156">
          <cell r="A156" t="str">
            <v>1930-001</v>
          </cell>
          <cell r="B156" t="str">
            <v>唐津信用金庫</v>
          </cell>
          <cell r="C156" t="str">
            <v>九州信金</v>
          </cell>
          <cell r="D156" t="str">
            <v>INS(B+D)</v>
          </cell>
          <cell r="E156">
            <v>67</v>
          </cell>
        </row>
        <row r="157">
          <cell r="A157" t="str">
            <v>3039-001</v>
          </cell>
          <cell r="B157" t="str">
            <v>高知県信農連　　　　　　　</v>
          </cell>
          <cell r="C157" t="str">
            <v>JASTEM</v>
          </cell>
          <cell r="D157" t="str">
            <v>INS(B+D)</v>
          </cell>
          <cell r="E157">
            <v>67</v>
          </cell>
        </row>
        <row r="158">
          <cell r="A158" t="str">
            <v>1968-001</v>
          </cell>
          <cell r="B158" t="str">
            <v>日田信用金庫</v>
          </cell>
          <cell r="C158" t="str">
            <v>九州信金</v>
          </cell>
          <cell r="D158" t="str">
            <v>INS(B+D)</v>
          </cell>
          <cell r="E158">
            <v>65</v>
          </cell>
        </row>
        <row r="159">
          <cell r="A159" t="str">
            <v>2845-001</v>
          </cell>
          <cell r="B159" t="str">
            <v>熊本県信用組合　　　　　　</v>
          </cell>
          <cell r="C159" t="str">
            <v>信組情報</v>
          </cell>
          <cell r="D159" t="str">
            <v>INS(B+D)</v>
          </cell>
          <cell r="E159">
            <v>65</v>
          </cell>
        </row>
        <row r="160">
          <cell r="A160" t="str">
            <v>1671-001</v>
          </cell>
          <cell r="B160" t="str">
            <v>新宮信用金庫</v>
          </cell>
          <cell r="C160" t="str">
            <v>信金大阪</v>
          </cell>
          <cell r="D160" t="str">
            <v>INS(B+D)</v>
          </cell>
          <cell r="E160">
            <v>65</v>
          </cell>
        </row>
        <row r="161">
          <cell r="A161" t="str">
            <v>1931-001</v>
          </cell>
          <cell r="B161" t="str">
            <v>佐賀信用金庫</v>
          </cell>
          <cell r="C161" t="str">
            <v>九州信金</v>
          </cell>
          <cell r="D161" t="str">
            <v>INS(B+D)</v>
          </cell>
          <cell r="E161">
            <v>64</v>
          </cell>
        </row>
        <row r="162">
          <cell r="A162" t="str">
            <v>1517-001</v>
          </cell>
          <cell r="B162" t="str">
            <v>遠州信用金庫　　　　　　　</v>
          </cell>
          <cell r="C162" t="str">
            <v>東海信金</v>
          </cell>
          <cell r="D162" t="str">
            <v>INS(B+D)</v>
          </cell>
          <cell r="E162">
            <v>64</v>
          </cell>
        </row>
        <row r="163">
          <cell r="A163" t="str">
            <v>2360-001</v>
          </cell>
          <cell r="B163" t="str">
            <v>協栄信用組合　　　　　　　</v>
          </cell>
          <cell r="C163" t="str">
            <v>信組情報</v>
          </cell>
          <cell r="D163" t="str">
            <v>INS(B+D)</v>
          </cell>
          <cell r="E163">
            <v>64</v>
          </cell>
        </row>
        <row r="164">
          <cell r="A164" t="str">
            <v>1402-001</v>
          </cell>
          <cell r="B164" t="str">
            <v>高岡信用金庫　　　　　　　</v>
          </cell>
          <cell r="C164" t="str">
            <v>信金大阪</v>
          </cell>
          <cell r="D164" t="str">
            <v>INS(B+D)</v>
          </cell>
          <cell r="E164">
            <v>64</v>
          </cell>
        </row>
        <row r="165">
          <cell r="A165" t="str">
            <v>1604-001</v>
          </cell>
          <cell r="B165" t="str">
            <v>湖東信用金庫</v>
          </cell>
          <cell r="C165" t="str">
            <v>信金大阪</v>
          </cell>
          <cell r="D165" t="str">
            <v>INS(B+D)</v>
          </cell>
          <cell r="E165">
            <v>63</v>
          </cell>
        </row>
        <row r="166">
          <cell r="A166" t="str">
            <v>2013-001</v>
          </cell>
          <cell r="B166" t="str">
            <v>札幌中央信用組合　　　　　</v>
          </cell>
          <cell r="C166" t="str">
            <v>信組情報</v>
          </cell>
          <cell r="D166" t="str">
            <v>INS(B+D)</v>
          </cell>
          <cell r="E166">
            <v>63</v>
          </cell>
        </row>
        <row r="167">
          <cell r="A167" t="str">
            <v>1022-001</v>
          </cell>
          <cell r="B167" t="str">
            <v>留萌信用金庫　　　　　　　</v>
          </cell>
          <cell r="C167" t="str">
            <v>北海道信金</v>
          </cell>
          <cell r="D167" t="str">
            <v>INS(B+D)</v>
          </cell>
          <cell r="E167">
            <v>62</v>
          </cell>
        </row>
        <row r="168">
          <cell r="A168" t="str">
            <v>1023-001</v>
          </cell>
          <cell r="B168" t="str">
            <v>士別信用金庫　　　　　　　</v>
          </cell>
          <cell r="C168" t="str">
            <v>北海道信金</v>
          </cell>
          <cell r="D168" t="str">
            <v>INS(B+D)</v>
          </cell>
          <cell r="E168">
            <v>62</v>
          </cell>
        </row>
        <row r="169">
          <cell r="A169" t="str">
            <v>1210-001</v>
          </cell>
          <cell r="B169" t="str">
            <v>北群馬信用金庫　　　　　　</v>
          </cell>
          <cell r="C169" t="str">
            <v>信金東京</v>
          </cell>
          <cell r="D169" t="str">
            <v>INS(B+D)</v>
          </cell>
          <cell r="E169">
            <v>62</v>
          </cell>
        </row>
        <row r="170">
          <cell r="A170" t="str">
            <v>1142-001</v>
          </cell>
          <cell r="B170" t="str">
            <v>鶴岡信用金庫　　　　　　　</v>
          </cell>
          <cell r="C170" t="str">
            <v>東北信金</v>
          </cell>
          <cell r="D170" t="str">
            <v>INS(B+D)</v>
          </cell>
          <cell r="E170">
            <v>62</v>
          </cell>
        </row>
        <row r="171">
          <cell r="A171" t="str">
            <v>1563-001</v>
          </cell>
          <cell r="B171" t="str">
            <v>尾西信用金庫</v>
          </cell>
          <cell r="C171" t="str">
            <v>東海信金</v>
          </cell>
          <cell r="D171" t="str">
            <v>INS(B+D)</v>
          </cell>
          <cell r="E171">
            <v>62</v>
          </cell>
        </row>
        <row r="172">
          <cell r="A172" t="str">
            <v>1290-001</v>
          </cell>
          <cell r="B172" t="str">
            <v>中南信用金庫　　　　　　　</v>
          </cell>
          <cell r="C172" t="str">
            <v>信金東京</v>
          </cell>
          <cell r="D172" t="str">
            <v>INS(B+D)</v>
          </cell>
          <cell r="E172">
            <v>62</v>
          </cell>
        </row>
        <row r="173">
          <cell r="A173" t="str">
            <v>1323-001</v>
          </cell>
          <cell r="B173" t="str">
            <v>亀有信用金庫　　　　　　　</v>
          </cell>
          <cell r="C173" t="str">
            <v>信金東京</v>
          </cell>
          <cell r="D173" t="str">
            <v>INS(B+D)</v>
          </cell>
          <cell r="E173">
            <v>61</v>
          </cell>
        </row>
        <row r="174">
          <cell r="A174" t="str">
            <v>2146-001</v>
          </cell>
          <cell r="B174" t="str">
            <v>群馬県信用組合　　　　　　</v>
          </cell>
          <cell r="C174" t="str">
            <v>信組情報</v>
          </cell>
          <cell r="D174" t="str">
            <v>INS(B+D)</v>
          </cell>
          <cell r="E174">
            <v>61</v>
          </cell>
        </row>
        <row r="175">
          <cell r="A175" t="str">
            <v>1010-001</v>
          </cell>
          <cell r="B175" t="str">
            <v>北空知信用金庫　　　　　　</v>
          </cell>
          <cell r="C175" t="str">
            <v>北海道信金</v>
          </cell>
          <cell r="D175" t="str">
            <v>INS(B+D)</v>
          </cell>
          <cell r="E175">
            <v>60</v>
          </cell>
        </row>
        <row r="176">
          <cell r="A176" t="str">
            <v>1319-001</v>
          </cell>
          <cell r="B176" t="str">
            <v>芝信用金庫　　　　　　　　</v>
          </cell>
          <cell r="C176" t="str">
            <v>信金東京</v>
          </cell>
          <cell r="D176" t="str">
            <v>INS(B+D)</v>
          </cell>
          <cell r="E176">
            <v>60</v>
          </cell>
        </row>
        <row r="177">
          <cell r="A177" t="str">
            <v>1444-001</v>
          </cell>
          <cell r="B177" t="str">
            <v>北陸信用金庫　　　　　　　</v>
          </cell>
          <cell r="C177" t="str">
            <v>信金大阪</v>
          </cell>
          <cell r="D177" t="str">
            <v>INS(B+D)</v>
          </cell>
          <cell r="E177">
            <v>59</v>
          </cell>
        </row>
        <row r="178">
          <cell r="A178" t="str">
            <v>1305-001</v>
          </cell>
          <cell r="B178" t="str">
            <v>興産信用金庫　　　　　　　</v>
          </cell>
          <cell r="C178" t="str">
            <v>信金東京</v>
          </cell>
          <cell r="D178" t="str">
            <v>INS(B+D)</v>
          </cell>
          <cell r="E178">
            <v>59</v>
          </cell>
        </row>
        <row r="179">
          <cell r="A179" t="str">
            <v>1984-001</v>
          </cell>
          <cell r="B179" t="str">
            <v>西諸信用金庫</v>
          </cell>
          <cell r="C179" t="str">
            <v>九州信金</v>
          </cell>
          <cell r="D179" t="str">
            <v>INS(B+D)</v>
          </cell>
          <cell r="E179">
            <v>58</v>
          </cell>
        </row>
        <row r="180">
          <cell r="A180" t="str">
            <v>1222-001</v>
          </cell>
          <cell r="B180" t="str">
            <v>栃木信用金庫　　　　　　　</v>
          </cell>
          <cell r="C180" t="str">
            <v>信金東京</v>
          </cell>
          <cell r="D180" t="str">
            <v>INS(B+D)</v>
          </cell>
          <cell r="E180">
            <v>58</v>
          </cell>
        </row>
        <row r="181">
          <cell r="A181" t="str">
            <v>1861-001</v>
          </cell>
          <cell r="B181" t="str">
            <v>三津浜信用金庫</v>
          </cell>
          <cell r="C181" t="str">
            <v>信金大阪</v>
          </cell>
          <cell r="D181" t="str">
            <v>INS(B+D)</v>
          </cell>
          <cell r="E181">
            <v>58</v>
          </cell>
        </row>
        <row r="182">
          <cell r="A182" t="str">
            <v>1735-001</v>
          </cell>
          <cell r="B182" t="str">
            <v>津山信用金庫</v>
          </cell>
          <cell r="C182" t="str">
            <v>中国信金</v>
          </cell>
          <cell r="D182" t="str">
            <v>INS(B+D)</v>
          </cell>
          <cell r="E182">
            <v>57</v>
          </cell>
        </row>
        <row r="183">
          <cell r="A183" t="str">
            <v>1780-001</v>
          </cell>
          <cell r="B183" t="str">
            <v>山口信用金庫</v>
          </cell>
          <cell r="C183" t="str">
            <v>中国信金</v>
          </cell>
          <cell r="D183" t="str">
            <v>INS(B+D)</v>
          </cell>
          <cell r="E183">
            <v>57</v>
          </cell>
        </row>
        <row r="184">
          <cell r="A184" t="str">
            <v>3025-001</v>
          </cell>
          <cell r="B184" t="str">
            <v>滋賀県信農連　　　　　　　</v>
          </cell>
          <cell r="C184" t="str">
            <v>JASTEM</v>
          </cell>
          <cell r="D184" t="str">
            <v>INS(B+D)</v>
          </cell>
          <cell r="E184">
            <v>56</v>
          </cell>
        </row>
        <row r="185">
          <cell r="A185" t="str">
            <v>1170-001</v>
          </cell>
          <cell r="B185" t="str">
            <v>仙台信用金庫　　　</v>
          </cell>
          <cell r="C185" t="str">
            <v>東北信金</v>
          </cell>
          <cell r="D185" t="str">
            <v>INS(B+D)</v>
          </cell>
          <cell r="E185">
            <v>56</v>
          </cell>
        </row>
        <row r="186">
          <cell r="A186" t="str">
            <v>1508-001</v>
          </cell>
          <cell r="B186" t="str">
            <v>伊豆信用金庫　　　　　　　</v>
          </cell>
          <cell r="C186" t="str">
            <v>東海信金</v>
          </cell>
          <cell r="D186" t="str">
            <v>INS(B+D)</v>
          </cell>
          <cell r="E186">
            <v>56</v>
          </cell>
        </row>
        <row r="187">
          <cell r="A187" t="str">
            <v>2030-001</v>
          </cell>
          <cell r="B187" t="str">
            <v>青森県信用組合　　　　　　</v>
          </cell>
          <cell r="C187" t="str">
            <v>信組情報</v>
          </cell>
          <cell r="D187" t="str">
            <v>INS(B+D)</v>
          </cell>
          <cell r="E187">
            <v>56</v>
          </cell>
        </row>
        <row r="188">
          <cell r="A188" t="str">
            <v>1380-001</v>
          </cell>
          <cell r="B188" t="str">
            <v>加茂信用金庫　　　　　　　</v>
          </cell>
          <cell r="C188" t="str">
            <v>信金東京</v>
          </cell>
          <cell r="D188" t="str">
            <v>INS(B+D)</v>
          </cell>
          <cell r="E188">
            <v>56</v>
          </cell>
        </row>
        <row r="189">
          <cell r="A189" t="str">
            <v>1789-001</v>
          </cell>
          <cell r="B189" t="str">
            <v>東山口信用金庫</v>
          </cell>
          <cell r="C189" t="str">
            <v>中国信金</v>
          </cell>
          <cell r="D189" t="str">
            <v>INS(B+D)</v>
          </cell>
          <cell r="E189">
            <v>56</v>
          </cell>
        </row>
        <row r="190">
          <cell r="A190" t="str">
            <v>1506-001</v>
          </cell>
          <cell r="B190" t="str">
            <v>三島信用金庫　　　　　　　</v>
          </cell>
          <cell r="C190" t="str">
            <v>東海信金</v>
          </cell>
          <cell r="D190" t="str">
            <v>INS(B+D)</v>
          </cell>
          <cell r="E190">
            <v>54</v>
          </cell>
        </row>
        <row r="191">
          <cell r="A191" t="str">
            <v>1011-001</v>
          </cell>
          <cell r="B191" t="str">
            <v>日高信用金庫　　　　　　　</v>
          </cell>
          <cell r="C191" t="str">
            <v>北海道信金</v>
          </cell>
          <cell r="D191" t="str">
            <v>INS(B+D)</v>
          </cell>
          <cell r="E191">
            <v>53</v>
          </cell>
        </row>
        <row r="192">
          <cell r="A192" t="str">
            <v>1908-001</v>
          </cell>
          <cell r="B192" t="str">
            <v>大牟田信用金庫</v>
          </cell>
          <cell r="C192" t="str">
            <v>九州信金</v>
          </cell>
          <cell r="D192" t="str">
            <v>INS(B+D)</v>
          </cell>
          <cell r="E192">
            <v>53</v>
          </cell>
        </row>
        <row r="193">
          <cell r="A193" t="str">
            <v>2680-001</v>
          </cell>
          <cell r="B193" t="str">
            <v>広島市信用組合　　　　　　</v>
          </cell>
          <cell r="C193" t="str">
            <v>信組情報</v>
          </cell>
          <cell r="D193" t="str">
            <v>INS(B+D)</v>
          </cell>
          <cell r="E193">
            <v>53</v>
          </cell>
        </row>
        <row r="194">
          <cell r="A194" t="str">
            <v>1801-001</v>
          </cell>
          <cell r="B194" t="str">
            <v>徳島信用金庫</v>
          </cell>
          <cell r="C194" t="str">
            <v>信金大阪</v>
          </cell>
          <cell r="D194" t="str">
            <v>INS(B+D)</v>
          </cell>
          <cell r="E194">
            <v>53</v>
          </cell>
        </row>
        <row r="195">
          <cell r="A195" t="str">
            <v>2378-001</v>
          </cell>
          <cell r="B195" t="str">
            <v>都留信用組合　　　　　　　</v>
          </cell>
          <cell r="C195" t="str">
            <v>信組情報</v>
          </cell>
          <cell r="D195" t="str">
            <v>INS(B+D)</v>
          </cell>
          <cell r="E195">
            <v>52</v>
          </cell>
        </row>
        <row r="196">
          <cell r="A196" t="str">
            <v>1743-001</v>
          </cell>
          <cell r="B196" t="str">
            <v>備前信用金庫</v>
          </cell>
          <cell r="C196" t="str">
            <v>中国信金</v>
          </cell>
          <cell r="D196" t="str">
            <v>INS(B+D)</v>
          </cell>
          <cell r="E196">
            <v>52</v>
          </cell>
        </row>
        <row r="197">
          <cell r="A197" t="str">
            <v>9485-001</v>
          </cell>
          <cell r="B197" t="str">
            <v>徳島県信漁連　　　　　　　</v>
          </cell>
          <cell r="C197" t="str">
            <v>全国漁協</v>
          </cell>
          <cell r="D197" t="str">
            <v>INS(B+D)</v>
          </cell>
          <cell r="E197">
            <v>52</v>
          </cell>
        </row>
        <row r="198">
          <cell r="A198" t="str">
            <v>1208-001</v>
          </cell>
          <cell r="B198" t="str">
            <v>利根郡信用金庫　　　　　　</v>
          </cell>
          <cell r="C198" t="str">
            <v>信金東京</v>
          </cell>
          <cell r="D198" t="str">
            <v>INS(B+D)</v>
          </cell>
          <cell r="E198">
            <v>51</v>
          </cell>
        </row>
        <row r="199">
          <cell r="A199" t="str">
            <v>9451-001</v>
          </cell>
          <cell r="B199" t="str">
            <v>青森県信漁連　　　　　　　</v>
          </cell>
          <cell r="C199" t="str">
            <v>全国漁協</v>
          </cell>
          <cell r="D199" t="str">
            <v>INS(B+D)</v>
          </cell>
          <cell r="E199">
            <v>51</v>
          </cell>
        </row>
        <row r="200">
          <cell r="A200" t="str">
            <v>1374-001</v>
          </cell>
          <cell r="B200" t="str">
            <v>新発田信用金庫　　　　　　</v>
          </cell>
          <cell r="C200" t="str">
            <v>信金東京</v>
          </cell>
          <cell r="D200" t="str">
            <v>INS(B+D)</v>
          </cell>
          <cell r="E200">
            <v>50</v>
          </cell>
        </row>
        <row r="201">
          <cell r="A201" t="str">
            <v>1188-001</v>
          </cell>
          <cell r="B201" t="str">
            <v>あぶくま信用金庫　　　　　</v>
          </cell>
          <cell r="C201" t="str">
            <v>東北信金</v>
          </cell>
          <cell r="D201" t="str">
            <v>INS(B+D)</v>
          </cell>
          <cell r="E201">
            <v>50</v>
          </cell>
        </row>
        <row r="202">
          <cell r="A202" t="str">
            <v>1955-001</v>
          </cell>
          <cell r="B202" t="str">
            <v>天草信用金庫</v>
          </cell>
          <cell r="C202" t="str">
            <v>九州信金</v>
          </cell>
          <cell r="D202" t="str">
            <v>INS(B+D)</v>
          </cell>
          <cell r="E202">
            <v>50</v>
          </cell>
        </row>
        <row r="203">
          <cell r="A203" t="str">
            <v>1932-001</v>
          </cell>
          <cell r="B203" t="str">
            <v>伊万里信用金庫</v>
          </cell>
          <cell r="C203" t="str">
            <v>九州信金</v>
          </cell>
          <cell r="D203" t="str">
            <v>INS(B+D)</v>
          </cell>
          <cell r="E203">
            <v>49</v>
          </cell>
        </row>
        <row r="204">
          <cell r="A204" t="str">
            <v>1901-001</v>
          </cell>
          <cell r="B204" t="str">
            <v>福岡信用金庫</v>
          </cell>
          <cell r="C204" t="str">
            <v>九州信金</v>
          </cell>
          <cell r="D204" t="str">
            <v>INS(B+D)</v>
          </cell>
          <cell r="E204">
            <v>48</v>
          </cell>
        </row>
        <row r="205">
          <cell r="A205" t="str">
            <v>1790-001</v>
          </cell>
          <cell r="B205" t="str">
            <v>吉南信用金庫</v>
          </cell>
          <cell r="C205" t="str">
            <v>中国信金</v>
          </cell>
          <cell r="D205" t="str">
            <v>INS(B+D)</v>
          </cell>
          <cell r="E205">
            <v>48</v>
          </cell>
        </row>
        <row r="206">
          <cell r="A206" t="str">
            <v>1141-001</v>
          </cell>
          <cell r="B206" t="str">
            <v>米沢信用金庫　　　　　　　</v>
          </cell>
          <cell r="C206" t="str">
            <v>東北信金</v>
          </cell>
          <cell r="D206" t="str">
            <v>INS(B+D)</v>
          </cell>
          <cell r="E206">
            <v>48</v>
          </cell>
        </row>
        <row r="207">
          <cell r="A207" t="str">
            <v>2011-001</v>
          </cell>
          <cell r="B207" t="str">
            <v>北央信用組合　　　　　　　</v>
          </cell>
          <cell r="C207" t="str">
            <v>信組情報</v>
          </cell>
          <cell r="D207" t="str">
            <v>INS(B+D)</v>
          </cell>
          <cell r="E207">
            <v>47</v>
          </cell>
        </row>
        <row r="208">
          <cell r="A208" t="str">
            <v>1909-001</v>
          </cell>
          <cell r="B208" t="str">
            <v>筑後信用金庫</v>
          </cell>
          <cell r="C208" t="str">
            <v>九州信金</v>
          </cell>
          <cell r="D208" t="str">
            <v>INS(B+D)</v>
          </cell>
          <cell r="E208">
            <v>46</v>
          </cell>
        </row>
        <row r="209">
          <cell r="A209" t="str">
            <v>2241-001</v>
          </cell>
          <cell r="B209" t="str">
            <v>共立信用組合　　　　　　　</v>
          </cell>
          <cell r="C209" t="str">
            <v>信組情報</v>
          </cell>
          <cell r="D209" t="str">
            <v>INS(B+D)</v>
          </cell>
          <cell r="E209">
            <v>46</v>
          </cell>
        </row>
        <row r="210">
          <cell r="A210" t="str">
            <v>1880-001</v>
          </cell>
          <cell r="B210" t="str">
            <v>幡多信用金庫</v>
          </cell>
          <cell r="C210" t="str">
            <v>信金大阪</v>
          </cell>
          <cell r="D210" t="str">
            <v>INS(B+D)</v>
          </cell>
          <cell r="E210">
            <v>46</v>
          </cell>
        </row>
        <row r="211">
          <cell r="A211" t="str">
            <v>1475-001</v>
          </cell>
          <cell r="B211" t="str">
            <v>越前信用金庫　　　　　　　</v>
          </cell>
          <cell r="C211" t="str">
            <v>信金大阪</v>
          </cell>
          <cell r="D211" t="str">
            <v>INS(B+D)</v>
          </cell>
          <cell r="E211">
            <v>46</v>
          </cell>
        </row>
        <row r="212">
          <cell r="A212" t="str">
            <v>2826-001</v>
          </cell>
          <cell r="B212" t="str">
            <v>佐世保中央信用組合　　　　</v>
          </cell>
          <cell r="C212" t="str">
            <v>信組情報</v>
          </cell>
          <cell r="D212" t="str">
            <v>INS(B+D)</v>
          </cell>
          <cell r="E212">
            <v>45</v>
          </cell>
        </row>
        <row r="213">
          <cell r="A213" t="str">
            <v>2061-001</v>
          </cell>
          <cell r="B213" t="str">
            <v>石巻商工信用組合　　　　　</v>
          </cell>
          <cell r="C213" t="str">
            <v>信組情報</v>
          </cell>
          <cell r="D213" t="str">
            <v>INS(B+D)</v>
          </cell>
          <cell r="E213">
            <v>45</v>
          </cell>
        </row>
        <row r="214">
          <cell r="A214" t="str">
            <v>1585-001</v>
          </cell>
          <cell r="B214" t="str">
            <v>紀北信用金庫</v>
          </cell>
          <cell r="C214" t="str">
            <v>東海信金</v>
          </cell>
          <cell r="D214" t="str">
            <v>INS(B+D)</v>
          </cell>
          <cell r="E214">
            <v>45</v>
          </cell>
        </row>
        <row r="215">
          <cell r="A215" t="str">
            <v>1221-001</v>
          </cell>
          <cell r="B215" t="str">
            <v>足利信用金庫　　　　　　　</v>
          </cell>
          <cell r="C215" t="str">
            <v>信金東京</v>
          </cell>
          <cell r="D215" t="str">
            <v>INS(B+D)</v>
          </cell>
          <cell r="E215">
            <v>44</v>
          </cell>
        </row>
        <row r="216">
          <cell r="A216" t="str">
            <v>2143-001</v>
          </cell>
          <cell r="B216" t="str">
            <v>あかぎ信用組合　　　　　　</v>
          </cell>
          <cell r="C216" t="str">
            <v>信組情報</v>
          </cell>
          <cell r="D216" t="str">
            <v>INS(B+D)</v>
          </cell>
          <cell r="E216">
            <v>44</v>
          </cell>
        </row>
        <row r="217">
          <cell r="A217" t="str">
            <v>1534-001</v>
          </cell>
          <cell r="B217" t="str">
            <v>関信用金庫　　　　　　　　</v>
          </cell>
          <cell r="C217" t="str">
            <v>東海信金</v>
          </cell>
          <cell r="D217" t="str">
            <v>INS(B+D)</v>
          </cell>
          <cell r="E217">
            <v>44</v>
          </cell>
        </row>
        <row r="218">
          <cell r="A218" t="str">
            <v>2096-001</v>
          </cell>
          <cell r="B218" t="str">
            <v>会津商工信用組合　　　　　</v>
          </cell>
          <cell r="C218" t="str">
            <v>信組情報</v>
          </cell>
          <cell r="D218" t="str">
            <v>INS(B+D)</v>
          </cell>
          <cell r="E218">
            <v>43</v>
          </cell>
        </row>
        <row r="219">
          <cell r="A219" t="str">
            <v>1740-001</v>
          </cell>
          <cell r="B219" t="str">
            <v>備北信用金庫</v>
          </cell>
          <cell r="C219" t="str">
            <v>中国信金</v>
          </cell>
          <cell r="D219" t="str">
            <v>INS(B+D)</v>
          </cell>
          <cell r="E219">
            <v>42</v>
          </cell>
        </row>
        <row r="220">
          <cell r="A220" t="str">
            <v>2505-001</v>
          </cell>
          <cell r="B220" t="str">
            <v>滋賀県信用組合　　　　　　</v>
          </cell>
          <cell r="C220" t="str">
            <v>信組情報</v>
          </cell>
          <cell r="D220" t="str">
            <v>INS(B+D)</v>
          </cell>
          <cell r="E220">
            <v>42</v>
          </cell>
        </row>
        <row r="221">
          <cell r="A221" t="str">
            <v>1833-001</v>
          </cell>
          <cell r="B221" t="str">
            <v>観音寺信用金庫</v>
          </cell>
          <cell r="C221" t="str">
            <v>信金大阪</v>
          </cell>
          <cell r="D221" t="str">
            <v>INS(B+D)</v>
          </cell>
          <cell r="E221">
            <v>42</v>
          </cell>
        </row>
        <row r="222">
          <cell r="A222" t="str">
            <v>1445-001</v>
          </cell>
          <cell r="B222" t="str">
            <v>鶴来信用金庫　　　　　　　</v>
          </cell>
          <cell r="C222" t="str">
            <v>信金大阪</v>
          </cell>
          <cell r="D222" t="str">
            <v>INS(B+D)</v>
          </cell>
          <cell r="E222">
            <v>41</v>
          </cell>
        </row>
        <row r="223">
          <cell r="A223" t="str">
            <v>3018-001</v>
          </cell>
          <cell r="B223" t="str">
            <v>富山県信農連　　　　　　　</v>
          </cell>
          <cell r="C223" t="str">
            <v>JASTEM</v>
          </cell>
          <cell r="D223" t="str">
            <v>INS(B+D)</v>
          </cell>
          <cell r="E223">
            <v>41</v>
          </cell>
        </row>
        <row r="224">
          <cell r="A224" t="str">
            <v>2808-001</v>
          </cell>
          <cell r="B224" t="str">
            <v>佐賀西信用組合　　　　　　</v>
          </cell>
          <cell r="C224" t="str">
            <v>信組情報</v>
          </cell>
          <cell r="D224" t="str">
            <v>INS(B+D)</v>
          </cell>
          <cell r="E224">
            <v>41</v>
          </cell>
        </row>
        <row r="225">
          <cell r="A225" t="str">
            <v>9491-001</v>
          </cell>
          <cell r="B225" t="str">
            <v>長崎県信漁連　　　　　　　</v>
          </cell>
          <cell r="C225" t="str">
            <v>全国漁協</v>
          </cell>
          <cell r="D225" t="str">
            <v>INS(B+D)</v>
          </cell>
          <cell r="E225">
            <v>40</v>
          </cell>
        </row>
        <row r="226">
          <cell r="A226" t="str">
            <v>1630-001</v>
          </cell>
          <cell r="B226" t="str">
            <v>大阪信用金庫</v>
          </cell>
          <cell r="C226" t="str">
            <v>信金大阪</v>
          </cell>
          <cell r="D226" t="str">
            <v>INS(B+D)</v>
          </cell>
          <cell r="E226">
            <v>39</v>
          </cell>
        </row>
        <row r="227">
          <cell r="A227" t="str">
            <v>9483-001</v>
          </cell>
          <cell r="B227" t="str">
            <v>広島県信漁連　　　　　　　</v>
          </cell>
          <cell r="C227" t="str">
            <v>全国漁協</v>
          </cell>
          <cell r="D227" t="str">
            <v>INS(B+D)</v>
          </cell>
          <cell r="E227">
            <v>39</v>
          </cell>
        </row>
        <row r="228">
          <cell r="A228" t="str">
            <v>1348-001</v>
          </cell>
          <cell r="B228" t="str">
            <v>世田谷信用金庫　　　　　　</v>
          </cell>
          <cell r="C228" t="str">
            <v>信金東京</v>
          </cell>
          <cell r="D228" t="str">
            <v>INS(B+D)</v>
          </cell>
          <cell r="E228">
            <v>38</v>
          </cell>
        </row>
        <row r="229">
          <cell r="A229" t="str">
            <v>1225-001</v>
          </cell>
          <cell r="B229" t="str">
            <v>大田原信用金庫　　　　　　</v>
          </cell>
          <cell r="C229" t="str">
            <v>信金東京</v>
          </cell>
          <cell r="D229" t="str">
            <v>INS(B+D)</v>
          </cell>
          <cell r="E229">
            <v>38</v>
          </cell>
        </row>
        <row r="230">
          <cell r="A230" t="str">
            <v>1373-001</v>
          </cell>
          <cell r="B230" t="str">
            <v>三条信用金庫　　　　　　　</v>
          </cell>
          <cell r="C230" t="str">
            <v>信金東京</v>
          </cell>
          <cell r="D230" t="str">
            <v>INS(B+D)</v>
          </cell>
          <cell r="E230">
            <v>38</v>
          </cell>
        </row>
        <row r="231">
          <cell r="A231" t="str">
            <v>1472-001</v>
          </cell>
          <cell r="B231" t="str">
            <v>武生信用金庫　　　　　　　</v>
          </cell>
          <cell r="C231" t="str">
            <v>信金大阪</v>
          </cell>
          <cell r="D231" t="str">
            <v>INS(B+D)</v>
          </cell>
          <cell r="E231">
            <v>38</v>
          </cell>
        </row>
        <row r="232">
          <cell r="A232" t="str">
            <v>1982-001</v>
          </cell>
          <cell r="B232" t="str">
            <v>延岡信用金庫</v>
          </cell>
          <cell r="C232" t="str">
            <v>九州信金</v>
          </cell>
          <cell r="D232" t="str">
            <v>INS(B+D)</v>
          </cell>
          <cell r="E232">
            <v>38</v>
          </cell>
        </row>
        <row r="233">
          <cell r="A233" t="str">
            <v>1123-001</v>
          </cell>
          <cell r="B233" t="str">
            <v>羽後信用金庫　　　　　　　</v>
          </cell>
          <cell r="C233" t="str">
            <v>東北信金</v>
          </cell>
          <cell r="D233" t="str">
            <v>INS(B+D)</v>
          </cell>
          <cell r="E233">
            <v>38</v>
          </cell>
        </row>
        <row r="234">
          <cell r="A234" t="str">
            <v>9489-001</v>
          </cell>
          <cell r="B234" t="str">
            <v>福岡県信漁連　　　　　　　</v>
          </cell>
          <cell r="C234" t="str">
            <v>全国漁協</v>
          </cell>
          <cell r="D234" t="str">
            <v>INS(B+D)</v>
          </cell>
          <cell r="E234">
            <v>38</v>
          </cell>
        </row>
        <row r="235">
          <cell r="A235" t="str">
            <v>1182-001</v>
          </cell>
          <cell r="B235" t="str">
            <v>郡山信用金庫　　　　　　　</v>
          </cell>
          <cell r="C235" t="str">
            <v>東北信金</v>
          </cell>
          <cell r="D235" t="str">
            <v>INS(B+D)</v>
          </cell>
          <cell r="E235">
            <v>37</v>
          </cell>
        </row>
        <row r="236">
          <cell r="A236" t="str">
            <v>1376-001</v>
          </cell>
          <cell r="B236" t="str">
            <v>上越信用金庫 直江津信用金庫　　　　　</v>
          </cell>
          <cell r="C236" t="str">
            <v>信金東京</v>
          </cell>
          <cell r="D236" t="str">
            <v>INS(B+D)</v>
          </cell>
          <cell r="E236">
            <v>37</v>
          </cell>
        </row>
        <row r="237">
          <cell r="A237" t="str">
            <v>1710-001</v>
          </cell>
          <cell r="B237" t="str">
            <v>しまね信用金庫</v>
          </cell>
          <cell r="C237" t="str">
            <v>中国信金</v>
          </cell>
          <cell r="D237" t="str">
            <v>INS(B+D)</v>
          </cell>
          <cell r="E237">
            <v>37</v>
          </cell>
        </row>
        <row r="238">
          <cell r="A238" t="str">
            <v>1264-001</v>
          </cell>
          <cell r="B238" t="str">
            <v>館山信用金庫　　　　　　　</v>
          </cell>
          <cell r="C238" t="str">
            <v>信金東京</v>
          </cell>
          <cell r="D238" t="str">
            <v>INS(B+D)</v>
          </cell>
          <cell r="E238">
            <v>37</v>
          </cell>
        </row>
        <row r="239">
          <cell r="A239" t="str">
            <v>2681-001</v>
          </cell>
          <cell r="B239" t="str">
            <v>広島県信用組合　　　　　　</v>
          </cell>
          <cell r="C239" t="str">
            <v>メイプル広島</v>
          </cell>
          <cell r="D239" t="str">
            <v>INS(B+D)</v>
          </cell>
          <cell r="E239">
            <v>37</v>
          </cell>
        </row>
        <row r="240">
          <cell r="A240" t="str">
            <v>1379-001</v>
          </cell>
          <cell r="B240" t="str">
            <v>村上信用金庫　　　　　　　</v>
          </cell>
          <cell r="C240" t="str">
            <v>信金東京</v>
          </cell>
          <cell r="D240" t="str">
            <v>INS(B+D)</v>
          </cell>
          <cell r="E240">
            <v>36</v>
          </cell>
        </row>
        <row r="241">
          <cell r="A241" t="str">
            <v>1152-001</v>
          </cell>
          <cell r="B241" t="str">
            <v>宮古信用金庫　　　　　　　</v>
          </cell>
          <cell r="C241" t="str">
            <v>東北信金</v>
          </cell>
          <cell r="D241" t="str">
            <v>INS(B+D)</v>
          </cell>
          <cell r="E241">
            <v>36</v>
          </cell>
        </row>
        <row r="242">
          <cell r="A242" t="str">
            <v>2684-001</v>
          </cell>
          <cell r="B242" t="str">
            <v>信用組合広島商銀　　　　　</v>
          </cell>
          <cell r="C242" t="str">
            <v>メイプル広島</v>
          </cell>
          <cell r="D242" t="str">
            <v>INS(B+D)</v>
          </cell>
          <cell r="E242">
            <v>36</v>
          </cell>
        </row>
        <row r="243">
          <cell r="A243" t="str">
            <v>2243-001</v>
          </cell>
          <cell r="B243" t="str">
            <v>七島信用組合　　　　　　　</v>
          </cell>
          <cell r="C243" t="str">
            <v>信組情報</v>
          </cell>
          <cell r="D243" t="str">
            <v>INS(B+D)</v>
          </cell>
          <cell r="E243">
            <v>35</v>
          </cell>
        </row>
        <row r="244">
          <cell r="A244" t="str">
            <v>2363-001</v>
          </cell>
          <cell r="B244" t="str">
            <v>新潟大栄信用組合　　　　　</v>
          </cell>
          <cell r="C244" t="str">
            <v>信組情報</v>
          </cell>
          <cell r="D244" t="str">
            <v>INS(B+D)</v>
          </cell>
          <cell r="E244">
            <v>35</v>
          </cell>
        </row>
        <row r="245">
          <cell r="A245" t="str">
            <v>1405-001</v>
          </cell>
          <cell r="B245" t="str">
            <v>新川水橋信用金庫　　　　　</v>
          </cell>
          <cell r="C245" t="str">
            <v>信金大阪</v>
          </cell>
          <cell r="D245" t="str">
            <v>INS(B+D)</v>
          </cell>
          <cell r="E245">
            <v>35</v>
          </cell>
        </row>
        <row r="246">
          <cell r="A246" t="str">
            <v>1785-001</v>
          </cell>
          <cell r="B246" t="str">
            <v>萩信用金庫</v>
          </cell>
          <cell r="C246" t="str">
            <v>中国信金</v>
          </cell>
          <cell r="D246" t="str">
            <v>INS(B+D)</v>
          </cell>
          <cell r="E246">
            <v>35</v>
          </cell>
        </row>
        <row r="247">
          <cell r="A247" t="str">
            <v>1638-001</v>
          </cell>
          <cell r="B247" t="str">
            <v>大福信用金庫</v>
          </cell>
          <cell r="C247" t="str">
            <v>信金大阪</v>
          </cell>
          <cell r="D247" t="str">
            <v>INS(B+D)</v>
          </cell>
          <cell r="E247">
            <v>34</v>
          </cell>
        </row>
        <row r="248">
          <cell r="A248" t="str">
            <v>1473-001</v>
          </cell>
          <cell r="B248" t="str">
            <v>小浜信用金庫　　　　　　　</v>
          </cell>
          <cell r="C248" t="str">
            <v>信金大阪</v>
          </cell>
          <cell r="D248" t="str">
            <v>INS(B+D)</v>
          </cell>
          <cell r="E248">
            <v>34</v>
          </cell>
        </row>
        <row r="249">
          <cell r="A249" t="str">
            <v>1712-001</v>
          </cell>
          <cell r="B249" t="str">
            <v>島根中央信用金庫</v>
          </cell>
          <cell r="C249" t="str">
            <v>中国信金</v>
          </cell>
          <cell r="D249" t="str">
            <v>INS(B+D)</v>
          </cell>
          <cell r="E249">
            <v>34</v>
          </cell>
        </row>
        <row r="250">
          <cell r="A250" t="str">
            <v>2024-001</v>
          </cell>
          <cell r="B250" t="str">
            <v>十勝信用組合　　　　　　　</v>
          </cell>
          <cell r="C250" t="str">
            <v>信組情報</v>
          </cell>
          <cell r="D250" t="str">
            <v>INS(B+D)</v>
          </cell>
          <cell r="E250">
            <v>33</v>
          </cell>
        </row>
        <row r="251">
          <cell r="A251" t="str">
            <v>1174-001</v>
          </cell>
          <cell r="B251" t="str">
            <v>仙南信用金庫　　　　　　　</v>
          </cell>
          <cell r="C251" t="str">
            <v>東北信金</v>
          </cell>
          <cell r="D251" t="str">
            <v>INS(B+D)</v>
          </cell>
          <cell r="E251">
            <v>33</v>
          </cell>
        </row>
        <row r="252">
          <cell r="A252" t="str">
            <v>1102-001</v>
          </cell>
          <cell r="B252" t="str">
            <v>あおもり信用金庫</v>
          </cell>
          <cell r="C252" t="str">
            <v>東北信金</v>
          </cell>
          <cell r="D252" t="str">
            <v>INS(B+D)</v>
          </cell>
          <cell r="E252">
            <v>33</v>
          </cell>
        </row>
        <row r="253">
          <cell r="A253" t="str">
            <v>1104-001</v>
          </cell>
          <cell r="B253" t="str">
            <v>東奥信用金庫　　　　　　　</v>
          </cell>
          <cell r="C253" t="str">
            <v>東北信金</v>
          </cell>
          <cell r="D253" t="str">
            <v>INS(B+D)</v>
          </cell>
          <cell r="E253">
            <v>32</v>
          </cell>
        </row>
        <row r="254">
          <cell r="A254" t="str">
            <v>2080-001</v>
          </cell>
          <cell r="B254" t="str">
            <v>山形庶民信用組合　　　　　</v>
          </cell>
          <cell r="C254" t="str">
            <v>信組情報</v>
          </cell>
          <cell r="D254" t="str">
            <v>INS(B+D)</v>
          </cell>
          <cell r="E254">
            <v>32</v>
          </cell>
        </row>
        <row r="255">
          <cell r="A255" t="str">
            <v>2023-001</v>
          </cell>
          <cell r="B255" t="str">
            <v>室蘭商工信用組合　　　　　</v>
          </cell>
          <cell r="C255" t="str">
            <v>信組情報</v>
          </cell>
          <cell r="D255" t="str">
            <v>INS(B+D)</v>
          </cell>
          <cell r="E255">
            <v>32</v>
          </cell>
        </row>
        <row r="256">
          <cell r="A256" t="str">
            <v>2165-001</v>
          </cell>
          <cell r="B256" t="str">
            <v>熊谷商工信用組合　　　　　</v>
          </cell>
          <cell r="C256" t="str">
            <v>信組情報</v>
          </cell>
          <cell r="D256" t="str">
            <v>INS(B+D)</v>
          </cell>
          <cell r="E256">
            <v>32</v>
          </cell>
        </row>
        <row r="257">
          <cell r="A257" t="str">
            <v>1173-001</v>
          </cell>
          <cell r="B257" t="str">
            <v>塩釜信用金庫　　　　　　　</v>
          </cell>
          <cell r="C257" t="str">
            <v>東北信金</v>
          </cell>
          <cell r="D257" t="str">
            <v>INS(B+D)</v>
          </cell>
          <cell r="E257">
            <v>32</v>
          </cell>
        </row>
        <row r="258">
          <cell r="A258" t="str">
            <v>1514-001</v>
          </cell>
          <cell r="B258" t="str">
            <v>駿河信用金庫　　　　　　　</v>
          </cell>
          <cell r="C258" t="str">
            <v>東海信金</v>
          </cell>
          <cell r="D258" t="str">
            <v>INS(B+D)</v>
          </cell>
          <cell r="E258">
            <v>31</v>
          </cell>
        </row>
        <row r="259">
          <cell r="A259" t="str">
            <v>2448-001</v>
          </cell>
          <cell r="B259" t="str">
            <v>豊橋商工信用組合　　　　　</v>
          </cell>
          <cell r="C259" t="str">
            <v>信組情報</v>
          </cell>
          <cell r="D259" t="str">
            <v>INS(B+D)</v>
          </cell>
          <cell r="E259">
            <v>31</v>
          </cell>
        </row>
        <row r="260">
          <cell r="A260" t="str">
            <v>1657-001</v>
          </cell>
          <cell r="B260" t="str">
            <v>摂津水都信用金庫</v>
          </cell>
          <cell r="C260" t="str">
            <v>信金大阪</v>
          </cell>
          <cell r="D260" t="str">
            <v>INS(B+D)</v>
          </cell>
          <cell r="E260">
            <v>31</v>
          </cell>
        </row>
        <row r="261">
          <cell r="A261" t="str">
            <v>1377-001</v>
          </cell>
          <cell r="B261" t="str">
            <v>新井信用金庫　　　　　　　</v>
          </cell>
          <cell r="C261" t="str">
            <v>信金東京</v>
          </cell>
          <cell r="D261" t="str">
            <v>INS(B+D)</v>
          </cell>
          <cell r="E261">
            <v>31</v>
          </cell>
        </row>
        <row r="262">
          <cell r="A262" t="str">
            <v>1471-001</v>
          </cell>
          <cell r="B262" t="str">
            <v>敦賀信用金庫　　　　　　　</v>
          </cell>
          <cell r="C262" t="str">
            <v>信金大阪</v>
          </cell>
          <cell r="D262" t="str">
            <v>INS(B+D)</v>
          </cell>
          <cell r="E262">
            <v>31</v>
          </cell>
        </row>
        <row r="263">
          <cell r="A263" t="str">
            <v>9467-001</v>
          </cell>
          <cell r="B263" t="str">
            <v>富山県信漁連　　　　　　　</v>
          </cell>
          <cell r="C263" t="str">
            <v>全国漁協</v>
          </cell>
          <cell r="D263" t="str">
            <v>INS(B+D)</v>
          </cell>
          <cell r="E263">
            <v>30</v>
          </cell>
        </row>
        <row r="264">
          <cell r="A264" t="str">
            <v>2603-001</v>
          </cell>
          <cell r="B264" t="str">
            <v>富士信用組合　　　　　　　</v>
          </cell>
          <cell r="C264" t="str">
            <v>信組情報</v>
          </cell>
          <cell r="D264" t="str">
            <v>INS(B+D)</v>
          </cell>
          <cell r="E264">
            <v>30</v>
          </cell>
        </row>
        <row r="265">
          <cell r="A265" t="str">
            <v>1645-001</v>
          </cell>
          <cell r="B265" t="str">
            <v>十三信用金庫</v>
          </cell>
          <cell r="C265" t="str">
            <v>信金大阪</v>
          </cell>
          <cell r="D265" t="str">
            <v>INS(B+D)</v>
          </cell>
          <cell r="E265">
            <v>29</v>
          </cell>
        </row>
        <row r="266">
          <cell r="A266" t="str">
            <v>1321-001</v>
          </cell>
          <cell r="B266" t="str">
            <v>東栄信用金庫　　　　　　　</v>
          </cell>
          <cell r="C266" t="str">
            <v>信金東京</v>
          </cell>
          <cell r="D266" t="str">
            <v>INS(B+D)</v>
          </cell>
          <cell r="E266">
            <v>29</v>
          </cell>
        </row>
        <row r="267">
          <cell r="A267" t="str">
            <v>1993-001</v>
          </cell>
          <cell r="B267" t="str">
            <v>奄美大島信用金庫　　　　　</v>
          </cell>
          <cell r="C267" t="str">
            <v>九州信金</v>
          </cell>
          <cell r="D267" t="str">
            <v>INS(B+D)</v>
          </cell>
          <cell r="E267">
            <v>29</v>
          </cell>
        </row>
        <row r="268">
          <cell r="A268" t="str">
            <v>9495-001</v>
          </cell>
          <cell r="B268" t="str">
            <v>鹿児島県信漁連　　　　　　</v>
          </cell>
          <cell r="C268" t="str">
            <v>全国漁協</v>
          </cell>
          <cell r="D268" t="str">
            <v>INS(B+D)</v>
          </cell>
          <cell r="E268">
            <v>29</v>
          </cell>
        </row>
        <row r="269">
          <cell r="A269" t="str">
            <v>1189-001</v>
          </cell>
          <cell r="B269" t="str">
            <v>二本松信用金庫　　　　　　</v>
          </cell>
          <cell r="C269" t="str">
            <v>東北信金</v>
          </cell>
          <cell r="D269" t="str">
            <v>INS(B+D)</v>
          </cell>
          <cell r="E269">
            <v>29</v>
          </cell>
        </row>
        <row r="270">
          <cell r="A270" t="str">
            <v>2362-001</v>
          </cell>
          <cell r="B270" t="str">
            <v>巻信用組合　　　　　　　　</v>
          </cell>
          <cell r="C270" t="str">
            <v>信組情報</v>
          </cell>
          <cell r="D270" t="str">
            <v>INS(B+D)</v>
          </cell>
          <cell r="E270">
            <v>29</v>
          </cell>
        </row>
        <row r="271">
          <cell r="A271" t="str">
            <v>1507-001</v>
          </cell>
          <cell r="B271" t="str">
            <v>富士宮信用金庫　　　　　　</v>
          </cell>
          <cell r="C271" t="str">
            <v>東海信金</v>
          </cell>
          <cell r="D271" t="str">
            <v>INS(B+D)</v>
          </cell>
          <cell r="E271">
            <v>28</v>
          </cell>
        </row>
        <row r="272">
          <cell r="A272" t="str">
            <v>1656-001</v>
          </cell>
          <cell r="B272" t="str">
            <v>枚方信用金庫</v>
          </cell>
          <cell r="C272" t="str">
            <v>信金大阪</v>
          </cell>
          <cell r="D272" t="str">
            <v>INS(B+D)</v>
          </cell>
          <cell r="E272">
            <v>28</v>
          </cell>
        </row>
        <row r="273">
          <cell r="A273" t="str">
            <v>1862-001</v>
          </cell>
          <cell r="B273" t="str">
            <v>宇和島信用金庫</v>
          </cell>
          <cell r="C273" t="str">
            <v>信金大阪</v>
          </cell>
          <cell r="D273" t="str">
            <v>INS(B+D)</v>
          </cell>
          <cell r="E273">
            <v>27</v>
          </cell>
        </row>
        <row r="274">
          <cell r="A274" t="str">
            <v>2541-001</v>
          </cell>
          <cell r="B274" t="str">
            <v>成協信用組合</v>
          </cell>
          <cell r="C274" t="str">
            <v>信組情報</v>
          </cell>
          <cell r="D274" t="str">
            <v>INS(B+D)</v>
          </cell>
          <cell r="E274">
            <v>27</v>
          </cell>
        </row>
        <row r="275">
          <cell r="A275" t="str">
            <v>1209-001</v>
          </cell>
          <cell r="B275" t="str">
            <v>館林信用金庫　　　　　　　</v>
          </cell>
          <cell r="C275" t="str">
            <v>信金東京</v>
          </cell>
          <cell r="D275" t="str">
            <v>INS(B+D)</v>
          </cell>
          <cell r="E275">
            <v>27</v>
          </cell>
        </row>
        <row r="276">
          <cell r="A276" t="str">
            <v>1140-001</v>
          </cell>
          <cell r="B276" t="str">
            <v>山形信用金庫　　　　　　　</v>
          </cell>
          <cell r="C276" t="str">
            <v>東北信金</v>
          </cell>
          <cell r="D276" t="str">
            <v>INS(B+D)</v>
          </cell>
          <cell r="E276">
            <v>27</v>
          </cell>
        </row>
        <row r="277">
          <cell r="A277" t="str">
            <v>2083-001</v>
          </cell>
          <cell r="B277" t="str">
            <v>北郡信用組合　　　　　　　</v>
          </cell>
          <cell r="C277" t="str">
            <v>信組情報</v>
          </cell>
          <cell r="D277" t="str">
            <v>INS(B+D)</v>
          </cell>
          <cell r="E277">
            <v>27</v>
          </cell>
        </row>
        <row r="278">
          <cell r="A278" t="str">
            <v>2210-001</v>
          </cell>
          <cell r="B278" t="str">
            <v>東浴信用組合　　　　　　　</v>
          </cell>
          <cell r="C278" t="str">
            <v>信組情報</v>
          </cell>
          <cell r="D278" t="str">
            <v>INS(B+D)</v>
          </cell>
          <cell r="E278">
            <v>26</v>
          </cell>
        </row>
        <row r="279">
          <cell r="A279" t="str">
            <v>1711-001</v>
          </cell>
          <cell r="B279" t="str">
            <v>日本海信用金庫</v>
          </cell>
          <cell r="C279" t="str">
            <v>中国信金</v>
          </cell>
          <cell r="D279" t="str">
            <v>INS(B+D)</v>
          </cell>
          <cell r="E279">
            <v>26</v>
          </cell>
        </row>
        <row r="280">
          <cell r="A280" t="str">
            <v>1580-001</v>
          </cell>
          <cell r="B280" t="str">
            <v>津信用金庫</v>
          </cell>
          <cell r="C280" t="str">
            <v>東海信金</v>
          </cell>
          <cell r="D280" t="str">
            <v>INS(B+D)</v>
          </cell>
          <cell r="E280">
            <v>25</v>
          </cell>
        </row>
        <row r="281">
          <cell r="A281" t="str">
            <v>1864-001</v>
          </cell>
          <cell r="B281" t="str">
            <v>東予信用金庫</v>
          </cell>
          <cell r="C281" t="str">
            <v>信金大阪</v>
          </cell>
          <cell r="D281" t="str">
            <v>INS(B+D)</v>
          </cell>
          <cell r="E281">
            <v>25</v>
          </cell>
        </row>
        <row r="282">
          <cell r="A282" t="str">
            <v>1155-001</v>
          </cell>
          <cell r="B282" t="str">
            <v>花巻信用金庫　　　　　　　</v>
          </cell>
          <cell r="C282" t="str">
            <v>東北信金</v>
          </cell>
          <cell r="D282" t="str">
            <v>INS(B+D)</v>
          </cell>
          <cell r="E282">
            <v>25</v>
          </cell>
        </row>
        <row r="283">
          <cell r="A283" t="str">
            <v>1643-001</v>
          </cell>
          <cell r="B283" t="str">
            <v>永和信用金庫</v>
          </cell>
          <cell r="C283" t="str">
            <v>信金大阪</v>
          </cell>
          <cell r="D283" t="str">
            <v>INS(B+D)</v>
          </cell>
          <cell r="E283">
            <v>25</v>
          </cell>
        </row>
        <row r="284">
          <cell r="A284" t="str">
            <v>2062-001</v>
          </cell>
          <cell r="B284" t="str">
            <v>古川信用組合　　　　　　　</v>
          </cell>
          <cell r="C284" t="str">
            <v>信組情報</v>
          </cell>
          <cell r="D284" t="str">
            <v>INS(B+D)</v>
          </cell>
          <cell r="E284">
            <v>25</v>
          </cell>
        </row>
        <row r="285">
          <cell r="A285" t="str">
            <v>2803-001</v>
          </cell>
          <cell r="B285" t="str">
            <v>佐賀東信用組合　　　　　　</v>
          </cell>
          <cell r="C285" t="str">
            <v>信組情報</v>
          </cell>
          <cell r="D285" t="str">
            <v>INS(B+D)</v>
          </cell>
          <cell r="E285">
            <v>25</v>
          </cell>
        </row>
        <row r="286">
          <cell r="A286" t="str">
            <v>9466-001</v>
          </cell>
          <cell r="B286" t="str">
            <v>新潟県信漁連　　　　　　　</v>
          </cell>
          <cell r="C286" t="str">
            <v>全国漁協</v>
          </cell>
          <cell r="D286" t="str">
            <v>INS(B+D)</v>
          </cell>
          <cell r="E286">
            <v>24</v>
          </cell>
        </row>
        <row r="287">
          <cell r="A287" t="str">
            <v>2758-001</v>
          </cell>
          <cell r="B287" t="str">
            <v>東福岡信用組合　　　　　　</v>
          </cell>
          <cell r="C287" t="str">
            <v>信組情報</v>
          </cell>
          <cell r="D287" t="str">
            <v>INS(B+D)</v>
          </cell>
          <cell r="E287">
            <v>24</v>
          </cell>
        </row>
        <row r="288">
          <cell r="A288" t="str">
            <v>1262-001</v>
          </cell>
          <cell r="B288" t="str">
            <v>東京ベイ信用金庫　　　　　</v>
          </cell>
          <cell r="C288" t="str">
            <v>信金東京</v>
          </cell>
          <cell r="D288" t="str">
            <v>INS(B+D)</v>
          </cell>
          <cell r="E288">
            <v>24</v>
          </cell>
        </row>
        <row r="289">
          <cell r="A289" t="str">
            <v>1758-001</v>
          </cell>
          <cell r="B289" t="str">
            <v>広島みどり信用金庫</v>
          </cell>
          <cell r="C289" t="str">
            <v>中国信金</v>
          </cell>
          <cell r="D289" t="str">
            <v>INS(B+D)</v>
          </cell>
          <cell r="E289">
            <v>24</v>
          </cell>
        </row>
        <row r="290">
          <cell r="A290" t="str">
            <v>1666-001</v>
          </cell>
          <cell r="B290" t="str">
            <v>奈良信用金庫</v>
          </cell>
          <cell r="C290" t="str">
            <v>信金大阪</v>
          </cell>
          <cell r="D290" t="str">
            <v>INS(B+D)</v>
          </cell>
          <cell r="E290">
            <v>24</v>
          </cell>
        </row>
        <row r="291">
          <cell r="A291" t="str">
            <v>1393-001</v>
          </cell>
          <cell r="B291" t="str">
            <v>諏訪信用金庫　　　　　　　</v>
          </cell>
          <cell r="C291" t="str">
            <v>信金東京</v>
          </cell>
          <cell r="D291" t="str">
            <v>INS(B+D)</v>
          </cell>
          <cell r="E291">
            <v>24</v>
          </cell>
        </row>
        <row r="292">
          <cell r="A292" t="str">
            <v>2315-001</v>
          </cell>
          <cell r="B292" t="str">
            <v>小田原第一信用組合　　　　</v>
          </cell>
          <cell r="C292" t="str">
            <v>信組情報</v>
          </cell>
          <cell r="D292" t="str">
            <v>INS(B+D)</v>
          </cell>
          <cell r="E292">
            <v>23</v>
          </cell>
        </row>
        <row r="293">
          <cell r="A293" t="str">
            <v>2248-001</v>
          </cell>
          <cell r="B293" t="str">
            <v>大東京信用組合　　　　　　</v>
          </cell>
          <cell r="C293" t="str">
            <v>信組情報</v>
          </cell>
          <cell r="D293" t="str">
            <v>INS(B+D)</v>
          </cell>
          <cell r="E293">
            <v>23</v>
          </cell>
        </row>
        <row r="294">
          <cell r="A294" t="str">
            <v>1603-001</v>
          </cell>
          <cell r="B294" t="str">
            <v>長浜信用金庫</v>
          </cell>
          <cell r="C294" t="str">
            <v>信金大阪</v>
          </cell>
          <cell r="D294" t="str">
            <v>INS(B+D)</v>
          </cell>
          <cell r="E294">
            <v>23</v>
          </cell>
        </row>
        <row r="295">
          <cell r="A295" t="str">
            <v>1967-001</v>
          </cell>
          <cell r="B295" t="str">
            <v>杵築信用金庫</v>
          </cell>
          <cell r="C295" t="str">
            <v>九州信金</v>
          </cell>
          <cell r="D295" t="str">
            <v>INS(B+D)</v>
          </cell>
          <cell r="E295">
            <v>23</v>
          </cell>
        </row>
        <row r="296">
          <cell r="A296" t="str">
            <v>2471-001</v>
          </cell>
          <cell r="B296" t="str">
            <v>イオ信用組合　　朝銀中部信用組合　　　</v>
          </cell>
          <cell r="C296" t="str">
            <v>朝銀事務</v>
          </cell>
          <cell r="D296" t="str">
            <v>INS(B+D)</v>
          </cell>
          <cell r="E296">
            <v>23</v>
          </cell>
        </row>
        <row r="297">
          <cell r="A297" t="str">
            <v>9477-001</v>
          </cell>
          <cell r="B297" t="str">
            <v>兵庫県信漁連　　　　　　　</v>
          </cell>
          <cell r="C297" t="str">
            <v>全国漁協</v>
          </cell>
          <cell r="D297" t="str">
            <v>INS(B+D)</v>
          </cell>
          <cell r="E297">
            <v>23</v>
          </cell>
        </row>
        <row r="298">
          <cell r="A298" t="str">
            <v>9481-001</v>
          </cell>
          <cell r="B298" t="str">
            <v>島根県信漁連　　　　　　　</v>
          </cell>
          <cell r="C298" t="str">
            <v>全国漁協</v>
          </cell>
          <cell r="D298" t="str">
            <v>INS(B+D)</v>
          </cell>
          <cell r="E298">
            <v>22</v>
          </cell>
        </row>
        <row r="299">
          <cell r="A299" t="str">
            <v>2231-001</v>
          </cell>
          <cell r="B299" t="str">
            <v>青和信用組合　　　　　　　</v>
          </cell>
          <cell r="C299" t="str">
            <v>信組情報</v>
          </cell>
          <cell r="D299" t="str">
            <v>INS(B+D)</v>
          </cell>
          <cell r="E299">
            <v>22</v>
          </cell>
        </row>
        <row r="300">
          <cell r="A300" t="str">
            <v>2122-001</v>
          </cell>
          <cell r="B300" t="str">
            <v>真岡信用組合　　　　　　　</v>
          </cell>
          <cell r="C300" t="str">
            <v>信組情報</v>
          </cell>
          <cell r="D300" t="str">
            <v>INS(B+D)</v>
          </cell>
          <cell r="E300">
            <v>22</v>
          </cell>
        </row>
        <row r="301">
          <cell r="A301" t="str">
            <v>9486-001</v>
          </cell>
          <cell r="B301" t="str">
            <v>香川県信漁連　　　　　　　</v>
          </cell>
          <cell r="C301" t="str">
            <v>全国漁協</v>
          </cell>
          <cell r="D301" t="str">
            <v>INS(B+D)</v>
          </cell>
          <cell r="E301">
            <v>22</v>
          </cell>
        </row>
        <row r="302">
          <cell r="A302" t="str">
            <v>1144-001</v>
          </cell>
          <cell r="B302" t="str">
            <v>酒田信用金庫　　　　　　　</v>
          </cell>
          <cell r="C302" t="str">
            <v>東北信金</v>
          </cell>
          <cell r="D302" t="str">
            <v>INS(B+D)</v>
          </cell>
          <cell r="E302">
            <v>22</v>
          </cell>
        </row>
        <row r="303">
          <cell r="A303" t="str">
            <v>1120-001</v>
          </cell>
          <cell r="B303" t="str">
            <v>秋田信用金庫　　　　　　　</v>
          </cell>
          <cell r="C303" t="str">
            <v>東北信金</v>
          </cell>
          <cell r="D303" t="str">
            <v>INS(B+D)</v>
          </cell>
          <cell r="E303">
            <v>21</v>
          </cell>
        </row>
        <row r="304">
          <cell r="A304" t="str">
            <v>1143-001</v>
          </cell>
          <cell r="B304" t="str">
            <v>新庄信用金庫　　　　　　　</v>
          </cell>
          <cell r="C304" t="str">
            <v>東北信金</v>
          </cell>
          <cell r="D304" t="str">
            <v>INS(B+D)</v>
          </cell>
          <cell r="E304">
            <v>20</v>
          </cell>
        </row>
        <row r="305">
          <cell r="A305" t="str">
            <v>1933-001</v>
          </cell>
          <cell r="B305" t="str">
            <v>杵島信用金庫</v>
          </cell>
          <cell r="C305" t="str">
            <v>九州信金</v>
          </cell>
          <cell r="D305" t="str">
            <v>INS(B+D)</v>
          </cell>
          <cell r="E305">
            <v>20</v>
          </cell>
        </row>
        <row r="306">
          <cell r="A306" t="str">
            <v>2365-001</v>
          </cell>
          <cell r="B306" t="str">
            <v>塩沢信用組合　　　　　　　</v>
          </cell>
          <cell r="C306" t="str">
            <v>信組情報</v>
          </cell>
          <cell r="D306" t="str">
            <v>INS(B+D)</v>
          </cell>
          <cell r="E306">
            <v>20</v>
          </cell>
        </row>
        <row r="307">
          <cell r="A307" t="str">
            <v>2721-001</v>
          </cell>
          <cell r="B307" t="str">
            <v>香川県信用組合　　　　　　</v>
          </cell>
          <cell r="C307" t="str">
            <v>信組情報</v>
          </cell>
          <cell r="D307" t="str">
            <v>INS(B+D)</v>
          </cell>
          <cell r="E307">
            <v>20</v>
          </cell>
        </row>
        <row r="308">
          <cell r="A308" t="str">
            <v>1311-001</v>
          </cell>
          <cell r="B308" t="str">
            <v>東京シティ信用金庫</v>
          </cell>
          <cell r="C308" t="str">
            <v>信金東京</v>
          </cell>
          <cell r="D308" t="str">
            <v>INS(B+D)</v>
          </cell>
          <cell r="E308">
            <v>20</v>
          </cell>
        </row>
        <row r="309">
          <cell r="A309" t="str">
            <v>9473-001</v>
          </cell>
          <cell r="B309" t="str">
            <v>福井県信漁連　　　　　　　</v>
          </cell>
          <cell r="C309" t="str">
            <v>全国漁協</v>
          </cell>
          <cell r="D309" t="str">
            <v>INS(B+D)</v>
          </cell>
          <cell r="E309">
            <v>19</v>
          </cell>
        </row>
        <row r="310">
          <cell r="A310" t="str">
            <v>9494-001</v>
          </cell>
          <cell r="B310" t="str">
            <v>宮崎県信漁連　　　　　　　</v>
          </cell>
          <cell r="C310" t="str">
            <v>全国漁協</v>
          </cell>
          <cell r="D310" t="str">
            <v>INS(B+D)</v>
          </cell>
          <cell r="E310">
            <v>19</v>
          </cell>
        </row>
        <row r="311">
          <cell r="A311" t="str">
            <v>2277-001</v>
          </cell>
          <cell r="B311" t="str">
            <v>ハナ信用組合</v>
          </cell>
          <cell r="C311" t="str">
            <v>朝銀事務</v>
          </cell>
          <cell r="D311" t="str">
            <v>INS(B+D)</v>
          </cell>
          <cell r="E311">
            <v>19</v>
          </cell>
        </row>
        <row r="312">
          <cell r="A312" t="str">
            <v>2703-001</v>
          </cell>
          <cell r="B312" t="str">
            <v>山口県信用組合</v>
          </cell>
          <cell r="C312" t="str">
            <v>信組情報</v>
          </cell>
          <cell r="D312" t="str">
            <v>INS(B+D)</v>
          </cell>
          <cell r="E312">
            <v>19</v>
          </cell>
        </row>
        <row r="313">
          <cell r="A313" t="str">
            <v>1913-001</v>
          </cell>
          <cell r="B313" t="str">
            <v>田川信用金庫</v>
          </cell>
          <cell r="C313" t="str">
            <v>九州信金</v>
          </cell>
          <cell r="D313" t="str">
            <v>INS(B+D)</v>
          </cell>
          <cell r="E313">
            <v>19</v>
          </cell>
        </row>
        <row r="314">
          <cell r="A314" t="str">
            <v>9487-001</v>
          </cell>
          <cell r="B314" t="str">
            <v>愛媛県信漁連　　　　　　　</v>
          </cell>
          <cell r="C314" t="str">
            <v>全国漁協</v>
          </cell>
          <cell r="D314" t="str">
            <v>INS(B+D)</v>
          </cell>
          <cell r="E314">
            <v>19</v>
          </cell>
        </row>
        <row r="315">
          <cell r="A315" t="str">
            <v>1912-001</v>
          </cell>
          <cell r="B315" t="str">
            <v>柳川信用金庫</v>
          </cell>
          <cell r="C315" t="str">
            <v>九州信金</v>
          </cell>
          <cell r="D315" t="str">
            <v>INS(B+D)</v>
          </cell>
          <cell r="E315">
            <v>18</v>
          </cell>
        </row>
        <row r="316">
          <cell r="A316" t="str">
            <v>1602-001</v>
          </cell>
          <cell r="B316" t="str">
            <v>彦根信用金庫</v>
          </cell>
          <cell r="C316" t="str">
            <v>信金大阪</v>
          </cell>
          <cell r="D316" t="str">
            <v>INS(B+D)</v>
          </cell>
          <cell r="E316">
            <v>18</v>
          </cell>
        </row>
        <row r="317">
          <cell r="A317" t="str">
            <v>2356-001</v>
          </cell>
          <cell r="B317" t="str">
            <v>興栄信用組合　　　　　　　</v>
          </cell>
          <cell r="C317" t="str">
            <v>信組情報</v>
          </cell>
          <cell r="D317" t="str">
            <v>INS(B+D)</v>
          </cell>
          <cell r="E317">
            <v>18</v>
          </cell>
        </row>
        <row r="318">
          <cell r="A318" t="str">
            <v>2452-001</v>
          </cell>
          <cell r="B318" t="str">
            <v>三河信用組合　　　　　　　</v>
          </cell>
          <cell r="C318" t="str">
            <v>信組情報</v>
          </cell>
          <cell r="D318" t="str">
            <v>INS(B+D)</v>
          </cell>
          <cell r="E318">
            <v>18</v>
          </cell>
        </row>
        <row r="319">
          <cell r="A319" t="str">
            <v>2411-001</v>
          </cell>
          <cell r="B319" t="str">
            <v>金沢中央信用組合　　　　　</v>
          </cell>
          <cell r="C319" t="str">
            <v>信組情報</v>
          </cell>
          <cell r="D319" t="str">
            <v>INS(B+D)</v>
          </cell>
          <cell r="E319">
            <v>18</v>
          </cell>
        </row>
        <row r="320">
          <cell r="A320" t="str">
            <v>1407-001</v>
          </cell>
          <cell r="B320" t="str">
            <v>滑川信用金庫　　　　　　　</v>
          </cell>
          <cell r="C320" t="str">
            <v>信金大阪</v>
          </cell>
          <cell r="D320" t="str">
            <v>INS(B+D)</v>
          </cell>
          <cell r="E320">
            <v>17</v>
          </cell>
        </row>
        <row r="321">
          <cell r="A321" t="str">
            <v>2661-001</v>
          </cell>
          <cell r="B321" t="str">
            <v>島根益田信用組合　　　　　</v>
          </cell>
          <cell r="C321" t="str">
            <v>信組情報</v>
          </cell>
          <cell r="D321" t="str">
            <v>INS(B+D)</v>
          </cell>
          <cell r="E321">
            <v>17</v>
          </cell>
        </row>
        <row r="322">
          <cell r="A322" t="str">
            <v>9461-001</v>
          </cell>
          <cell r="B322" t="str">
            <v>千葉県信漁連　　　　　　　</v>
          </cell>
          <cell r="C322" t="str">
            <v>全国漁協</v>
          </cell>
          <cell r="D322" t="str">
            <v>INS(B+D)</v>
          </cell>
          <cell r="E322">
            <v>17</v>
          </cell>
        </row>
        <row r="323">
          <cell r="A323" t="str">
            <v>9470-001</v>
          </cell>
          <cell r="B323" t="str">
            <v>静岡県信漁連　　　　　　　</v>
          </cell>
          <cell r="C323" t="str">
            <v>全国漁協</v>
          </cell>
          <cell r="D323" t="str">
            <v>INS(B+D)</v>
          </cell>
          <cell r="E323">
            <v>17</v>
          </cell>
        </row>
        <row r="324">
          <cell r="A324" t="str">
            <v>9488-001</v>
          </cell>
          <cell r="B324" t="str">
            <v>高知県信漁連　　　　　　　</v>
          </cell>
          <cell r="C324" t="str">
            <v>全国漁協</v>
          </cell>
          <cell r="D324" t="str">
            <v>INS(B+D)</v>
          </cell>
          <cell r="E324">
            <v>17</v>
          </cell>
        </row>
        <row r="325">
          <cell r="A325" t="str">
            <v>1635-001</v>
          </cell>
          <cell r="B325" t="str">
            <v>大阪市信用金庫</v>
          </cell>
          <cell r="C325" t="str">
            <v>信金大阪</v>
          </cell>
          <cell r="D325" t="str">
            <v>INS(B+D)</v>
          </cell>
          <cell r="E325">
            <v>17</v>
          </cell>
        </row>
        <row r="326">
          <cell r="A326" t="str">
            <v>2019-001</v>
          </cell>
          <cell r="B326" t="str">
            <v>空知商工信用組合　　　　　</v>
          </cell>
          <cell r="C326" t="str">
            <v>信組情報</v>
          </cell>
          <cell r="D326" t="str">
            <v>INS(B+D)</v>
          </cell>
          <cell r="E326">
            <v>17</v>
          </cell>
        </row>
        <row r="327">
          <cell r="A327" t="str">
            <v>9463-001</v>
          </cell>
          <cell r="B327" t="str">
            <v>神奈川県信漁連　　　　　　</v>
          </cell>
          <cell r="C327" t="str">
            <v>全国漁協</v>
          </cell>
          <cell r="D327" t="str">
            <v>INS(B+D)</v>
          </cell>
          <cell r="E327">
            <v>17</v>
          </cell>
        </row>
        <row r="328">
          <cell r="A328" t="str">
            <v>2672-001</v>
          </cell>
          <cell r="B328" t="str">
            <v>朝銀西信用組合</v>
          </cell>
          <cell r="C328" t="str">
            <v>朝銀事務</v>
          </cell>
          <cell r="D328" t="str">
            <v>INS(B+D)</v>
          </cell>
          <cell r="E328">
            <v>16</v>
          </cell>
        </row>
        <row r="329">
          <cell r="A329" t="str">
            <v>1803-001</v>
          </cell>
          <cell r="B329" t="str">
            <v>阿南信用金庫</v>
          </cell>
          <cell r="C329" t="str">
            <v>信金大阪</v>
          </cell>
          <cell r="D329" t="str">
            <v>INS(B+D)</v>
          </cell>
          <cell r="E329">
            <v>16</v>
          </cell>
        </row>
        <row r="330">
          <cell r="A330" t="str">
            <v>2696-001</v>
          </cell>
          <cell r="B330" t="str">
            <v>備後信用組合　　　　　　　</v>
          </cell>
          <cell r="C330" t="str">
            <v>メイプル広島</v>
          </cell>
          <cell r="D330" t="str">
            <v>INS(B+D)</v>
          </cell>
          <cell r="E330">
            <v>16</v>
          </cell>
        </row>
        <row r="331">
          <cell r="A331" t="str">
            <v>2202-001</v>
          </cell>
          <cell r="B331" t="str">
            <v>全東栄信用組合　　　　　　</v>
          </cell>
          <cell r="C331" t="str">
            <v>信組情報</v>
          </cell>
          <cell r="D331" t="str">
            <v>INS(B+D)</v>
          </cell>
          <cell r="E331">
            <v>16</v>
          </cell>
        </row>
        <row r="332">
          <cell r="A332" t="str">
            <v>1410-001</v>
          </cell>
          <cell r="B332" t="str">
            <v>上市信用金庫　　　　　　　</v>
          </cell>
          <cell r="C332" t="str">
            <v>信金大阪</v>
          </cell>
          <cell r="D332" t="str">
            <v>INS(B+D)</v>
          </cell>
          <cell r="E332">
            <v>16</v>
          </cell>
        </row>
        <row r="333">
          <cell r="A333" t="str">
            <v>1349-001</v>
          </cell>
          <cell r="B333" t="str">
            <v>東京信用金庫　　　　　　　</v>
          </cell>
          <cell r="C333" t="str">
            <v>信金東京</v>
          </cell>
          <cell r="D333" t="str">
            <v>INS(B+D)</v>
          </cell>
          <cell r="E333">
            <v>16</v>
          </cell>
        </row>
        <row r="334">
          <cell r="A334" t="str">
            <v>1375-001</v>
          </cell>
          <cell r="B334" t="str">
            <v>柏崎信用金庫　　　　　　　</v>
          </cell>
          <cell r="C334" t="str">
            <v>信金東京</v>
          </cell>
          <cell r="D334" t="str">
            <v>INS(B+D)</v>
          </cell>
          <cell r="E334">
            <v>15</v>
          </cell>
        </row>
        <row r="335">
          <cell r="A335" t="str">
            <v>2451-001</v>
          </cell>
          <cell r="B335" t="str">
            <v>愛知県中央信用組合　　　　</v>
          </cell>
          <cell r="C335" t="str">
            <v>信組情報</v>
          </cell>
          <cell r="D335" t="str">
            <v>INS(B+D)</v>
          </cell>
          <cell r="E335">
            <v>15</v>
          </cell>
        </row>
        <row r="336">
          <cell r="A336" t="str">
            <v>1359-001</v>
          </cell>
          <cell r="B336" t="str">
            <v>太平信用金庫　　　　　　　</v>
          </cell>
          <cell r="C336" t="str">
            <v>信金東京</v>
          </cell>
          <cell r="D336" t="str">
            <v>INS(B+D)</v>
          </cell>
          <cell r="E336">
            <v>15</v>
          </cell>
        </row>
        <row r="337">
          <cell r="A337" t="str">
            <v>1157-001</v>
          </cell>
          <cell r="B337" t="str">
            <v>二戸信用金庫　　　　　　　</v>
          </cell>
          <cell r="C337" t="str">
            <v>東北信金</v>
          </cell>
          <cell r="D337" t="str">
            <v>INS(B+D)</v>
          </cell>
          <cell r="E337">
            <v>15</v>
          </cell>
        </row>
        <row r="338">
          <cell r="A338" t="str">
            <v>2359-001</v>
          </cell>
          <cell r="B338" t="str">
            <v>五泉信用組合　　　　　　　</v>
          </cell>
          <cell r="C338" t="str">
            <v>信組情報</v>
          </cell>
          <cell r="D338" t="str">
            <v>INS(B+D)</v>
          </cell>
          <cell r="E338">
            <v>15</v>
          </cell>
        </row>
        <row r="339">
          <cell r="A339" t="str">
            <v>1540-001</v>
          </cell>
          <cell r="B339" t="str">
            <v>西濃信用金庫　　　　　　　</v>
          </cell>
          <cell r="C339" t="str">
            <v>東海信金</v>
          </cell>
          <cell r="D339" t="str">
            <v>INS(B+D)</v>
          </cell>
          <cell r="E339">
            <v>15</v>
          </cell>
        </row>
        <row r="340">
          <cell r="A340" t="str">
            <v>1413-001</v>
          </cell>
          <cell r="B340" t="str">
            <v>石動信用金庫　　　　　　　</v>
          </cell>
          <cell r="C340" t="str">
            <v>信金大阪</v>
          </cell>
          <cell r="D340" t="str">
            <v>INS(B+D)</v>
          </cell>
          <cell r="E340">
            <v>14</v>
          </cell>
        </row>
        <row r="341">
          <cell r="A341" t="str">
            <v>2361-001</v>
          </cell>
          <cell r="B341" t="str">
            <v>三條信用組合　　　　　　　</v>
          </cell>
          <cell r="C341" t="str">
            <v>信組情報</v>
          </cell>
          <cell r="D341" t="str">
            <v>INS(B+D)</v>
          </cell>
          <cell r="E341">
            <v>14</v>
          </cell>
        </row>
        <row r="342">
          <cell r="A342" t="str">
            <v>1333-001</v>
          </cell>
          <cell r="B342" t="str">
            <v>東京三協信用金庫　　　　　</v>
          </cell>
          <cell r="C342" t="str">
            <v>信金東京</v>
          </cell>
          <cell r="D342" t="str">
            <v>INS(B+D)</v>
          </cell>
          <cell r="E342">
            <v>14</v>
          </cell>
        </row>
        <row r="343">
          <cell r="A343" t="str">
            <v>2404-001</v>
          </cell>
          <cell r="B343" t="str">
            <v>富山県信用組合　　　　　　</v>
          </cell>
          <cell r="C343" t="str">
            <v>信組情報</v>
          </cell>
          <cell r="D343" t="str">
            <v>INS(B+D)</v>
          </cell>
          <cell r="E343">
            <v>14</v>
          </cell>
        </row>
        <row r="344">
          <cell r="A344" t="str">
            <v>1404-001</v>
          </cell>
          <cell r="B344" t="str">
            <v>新湊信用金庫　　　　　　　</v>
          </cell>
          <cell r="C344" t="str">
            <v>信金大阪</v>
          </cell>
          <cell r="D344" t="str">
            <v>INS(B+D)</v>
          </cell>
          <cell r="E344">
            <v>13</v>
          </cell>
        </row>
        <row r="345">
          <cell r="A345" t="str">
            <v>2075-001</v>
          </cell>
          <cell r="B345" t="str">
            <v>秋田県信用組合　　　　　　</v>
          </cell>
          <cell r="C345" t="str">
            <v>信組情報</v>
          </cell>
          <cell r="D345" t="str">
            <v>INS(B+D)</v>
          </cell>
          <cell r="E345">
            <v>13</v>
          </cell>
        </row>
        <row r="346">
          <cell r="A346" t="str">
            <v>2690-001</v>
          </cell>
          <cell r="B346" t="str">
            <v>両備信用組合　　　　　　　</v>
          </cell>
          <cell r="C346" t="str">
            <v>メイプル広島</v>
          </cell>
          <cell r="D346" t="str">
            <v>INS(B+D)</v>
          </cell>
          <cell r="E346">
            <v>13</v>
          </cell>
        </row>
        <row r="347">
          <cell r="A347" t="str">
            <v>1346-001</v>
          </cell>
          <cell r="B347" t="str">
            <v>目黒信用金庫　　　　　　　</v>
          </cell>
          <cell r="C347" t="str">
            <v>信金東京</v>
          </cell>
          <cell r="D347" t="str">
            <v>INS(B+D)</v>
          </cell>
          <cell r="E347">
            <v>13</v>
          </cell>
        </row>
        <row r="348">
          <cell r="A348" t="str">
            <v>1019-001</v>
          </cell>
          <cell r="B348" t="str">
            <v>古平信用金庫　　　　　　　</v>
          </cell>
          <cell r="C348" t="str">
            <v>北海道信金</v>
          </cell>
          <cell r="D348" t="str">
            <v>INS(B+D)</v>
          </cell>
          <cell r="E348">
            <v>12</v>
          </cell>
        </row>
        <row r="349">
          <cell r="A349" t="str">
            <v>9468-001</v>
          </cell>
          <cell r="B349" t="str">
            <v>石川県信漁連　　　　　　　</v>
          </cell>
          <cell r="C349" t="str">
            <v>全国漁協</v>
          </cell>
          <cell r="D349" t="str">
            <v>INS(B+D)</v>
          </cell>
          <cell r="E349">
            <v>12</v>
          </cell>
        </row>
        <row r="350">
          <cell r="A350" t="str">
            <v>1655-001</v>
          </cell>
          <cell r="B350" t="str">
            <v>阪奈信用金庫</v>
          </cell>
          <cell r="C350" t="str">
            <v>信金大阪</v>
          </cell>
          <cell r="D350" t="str">
            <v>INS(B+D)</v>
          </cell>
          <cell r="E350">
            <v>12</v>
          </cell>
        </row>
        <row r="351">
          <cell r="A351" t="str">
            <v>9493-001</v>
          </cell>
          <cell r="B351" t="str">
            <v>大分県信漁連　　　　　　　</v>
          </cell>
          <cell r="C351" t="str">
            <v>全国漁協</v>
          </cell>
          <cell r="D351" t="str">
            <v>INS(B+D)</v>
          </cell>
          <cell r="E351">
            <v>12</v>
          </cell>
        </row>
        <row r="352">
          <cell r="A352" t="str">
            <v>9452-001</v>
          </cell>
          <cell r="B352" t="str">
            <v>岩手県信漁連　　　　　　　</v>
          </cell>
          <cell r="C352" t="str">
            <v>全国漁協</v>
          </cell>
          <cell r="D352" t="str">
            <v>INS(B+D)</v>
          </cell>
          <cell r="E352">
            <v>11</v>
          </cell>
        </row>
        <row r="353">
          <cell r="A353" t="str">
            <v>1866-001</v>
          </cell>
          <cell r="B353" t="str">
            <v>川之江信用金庫</v>
          </cell>
          <cell r="C353" t="str">
            <v>信金大阪</v>
          </cell>
          <cell r="D353" t="str">
            <v>INS(B+D)</v>
          </cell>
          <cell r="E353">
            <v>11</v>
          </cell>
        </row>
        <row r="354">
          <cell r="A354" t="str">
            <v>2410-001</v>
          </cell>
          <cell r="B354" t="str">
            <v>大野信用組合　　　　　　　</v>
          </cell>
          <cell r="C354" t="str">
            <v>信組情報</v>
          </cell>
          <cell r="D354" t="str">
            <v>INS(B+D)</v>
          </cell>
          <cell r="E354">
            <v>11</v>
          </cell>
        </row>
        <row r="355">
          <cell r="A355" t="str">
            <v>2095-001</v>
          </cell>
          <cell r="B355" t="str">
            <v>相双信用組合　　　　　　　</v>
          </cell>
          <cell r="C355" t="str">
            <v>信組情報</v>
          </cell>
          <cell r="D355" t="str">
            <v>INS(B+D)</v>
          </cell>
          <cell r="E355">
            <v>11</v>
          </cell>
        </row>
        <row r="356">
          <cell r="A356" t="str">
            <v>1406-001</v>
          </cell>
          <cell r="B356" t="str">
            <v>氷見伏木信用金庫　　　　　</v>
          </cell>
          <cell r="C356" t="str">
            <v>信金大阪</v>
          </cell>
          <cell r="D356" t="str">
            <v>INS(B+D)</v>
          </cell>
          <cell r="E356">
            <v>10</v>
          </cell>
        </row>
        <row r="357">
          <cell r="A357" t="str">
            <v>9490-001</v>
          </cell>
          <cell r="B357" t="str">
            <v>佐賀県信漁連　　　　　　　</v>
          </cell>
          <cell r="C357" t="str">
            <v>全国漁協</v>
          </cell>
          <cell r="D357" t="str">
            <v>INS(B+D)</v>
          </cell>
          <cell r="E357">
            <v>10</v>
          </cell>
        </row>
        <row r="358">
          <cell r="A358" t="str">
            <v>1715-001</v>
          </cell>
          <cell r="B358" t="str">
            <v>津和野信用金庫</v>
          </cell>
          <cell r="C358" t="str">
            <v>中国信金</v>
          </cell>
          <cell r="D358" t="str">
            <v>INS(B+D)</v>
          </cell>
          <cell r="E358">
            <v>10</v>
          </cell>
        </row>
        <row r="359">
          <cell r="A359" t="str">
            <v>2773-001</v>
          </cell>
          <cell r="B359" t="str">
            <v>福岡県中央信用組合　　　　</v>
          </cell>
          <cell r="C359" t="str">
            <v>信組情報</v>
          </cell>
          <cell r="D359" t="str">
            <v>INS(B+D)</v>
          </cell>
          <cell r="E359">
            <v>9</v>
          </cell>
        </row>
        <row r="360">
          <cell r="A360" t="str">
            <v>2540-001</v>
          </cell>
          <cell r="B360" t="str">
            <v>大同信用組合</v>
          </cell>
          <cell r="C360" t="str">
            <v>信組情報</v>
          </cell>
          <cell r="D360" t="str">
            <v>INS(B+D)</v>
          </cell>
          <cell r="E360">
            <v>9</v>
          </cell>
        </row>
        <row r="361">
          <cell r="A361" t="str">
            <v>1326-001</v>
          </cell>
          <cell r="B361" t="str">
            <v>小松川信用金庫　　　　　　</v>
          </cell>
          <cell r="C361" t="str">
            <v>信金東京</v>
          </cell>
          <cell r="D361" t="str">
            <v>INS(B+D)</v>
          </cell>
          <cell r="E361">
            <v>9</v>
          </cell>
        </row>
        <row r="362">
          <cell r="A362" t="str">
            <v>2357-001</v>
          </cell>
          <cell r="B362" t="str">
            <v>新栄信用組合　　　　　　　</v>
          </cell>
          <cell r="C362" t="str">
            <v>信組情報</v>
          </cell>
          <cell r="D362" t="str">
            <v>INS(B+D)</v>
          </cell>
          <cell r="E362">
            <v>9</v>
          </cell>
        </row>
        <row r="363">
          <cell r="A363" t="str">
            <v>1757-001</v>
          </cell>
          <cell r="B363" t="str">
            <v>大竹信用金庫</v>
          </cell>
          <cell r="C363" t="str">
            <v>中国信金</v>
          </cell>
          <cell r="D363" t="str">
            <v>INS(B+D)</v>
          </cell>
          <cell r="E363">
            <v>8</v>
          </cell>
        </row>
        <row r="364">
          <cell r="A364" t="str">
            <v>2366-001</v>
          </cell>
          <cell r="B364" t="str">
            <v>糸魚川信用組合　　　　　　</v>
          </cell>
          <cell r="C364" t="str">
            <v>信組情報</v>
          </cell>
          <cell r="D364" t="str">
            <v>INS(B+D)</v>
          </cell>
          <cell r="E364">
            <v>7</v>
          </cell>
        </row>
        <row r="365">
          <cell r="A365" t="str">
            <v>2254-001</v>
          </cell>
          <cell r="B365" t="str">
            <v>第一勧業信用組合　　　　　</v>
          </cell>
          <cell r="C365" t="str">
            <v>信組情報</v>
          </cell>
          <cell r="D365" t="str">
            <v>INS(B+D)</v>
          </cell>
          <cell r="E365">
            <v>7</v>
          </cell>
        </row>
        <row r="366">
          <cell r="A366" t="str">
            <v>1345-001</v>
          </cell>
          <cell r="B366" t="str">
            <v>昭和信用金庫　　　</v>
          </cell>
          <cell r="C366" t="str">
            <v>信金東京</v>
          </cell>
          <cell r="D366" t="str">
            <v>INS(B+D)</v>
          </cell>
          <cell r="E366">
            <v>7</v>
          </cell>
        </row>
        <row r="367">
          <cell r="A367" t="str">
            <v>1636-001</v>
          </cell>
          <cell r="B367" t="str">
            <v>大阪商工信用金庫</v>
          </cell>
          <cell r="C367" t="str">
            <v>信金大阪</v>
          </cell>
          <cell r="D367" t="str">
            <v>INS(B+D)</v>
          </cell>
          <cell r="E367">
            <v>7</v>
          </cell>
        </row>
        <row r="368">
          <cell r="A368" t="str">
            <v>9456-001</v>
          </cell>
          <cell r="B368" t="str">
            <v>福島県信漁連　　　　　　　</v>
          </cell>
          <cell r="C368" t="str">
            <v>全国漁協</v>
          </cell>
          <cell r="D368" t="str">
            <v>INS(B+D)</v>
          </cell>
          <cell r="E368">
            <v>6</v>
          </cell>
        </row>
        <row r="369">
          <cell r="A369" t="str">
            <v>9453-001</v>
          </cell>
          <cell r="B369" t="str">
            <v>宮城県信漁連　　　　　　　</v>
          </cell>
          <cell r="C369" t="str">
            <v>全国漁協</v>
          </cell>
          <cell r="D369" t="str">
            <v>INS(B+D)</v>
          </cell>
          <cell r="E369">
            <v>6</v>
          </cell>
        </row>
        <row r="370">
          <cell r="A370" t="str">
            <v>9480-001</v>
          </cell>
          <cell r="B370" t="str">
            <v>鳥取県信漁連　　　　　　　</v>
          </cell>
          <cell r="C370" t="str">
            <v>全国漁協</v>
          </cell>
          <cell r="D370" t="str">
            <v>INS(B+D)</v>
          </cell>
          <cell r="E370">
            <v>5</v>
          </cell>
        </row>
        <row r="371">
          <cell r="A371" t="str">
            <v>9479-001</v>
          </cell>
          <cell r="B371" t="str">
            <v>和歌山県信漁連　　　　　　</v>
          </cell>
          <cell r="C371" t="str">
            <v>全国漁協</v>
          </cell>
          <cell r="D371" t="str">
            <v>INS(B+D)</v>
          </cell>
          <cell r="E371">
            <v>5</v>
          </cell>
        </row>
        <row r="372">
          <cell r="A372" t="str">
            <v>1633-001</v>
          </cell>
          <cell r="B372" t="str">
            <v>大阪厚生信用金庫</v>
          </cell>
          <cell r="C372" t="str">
            <v>信金大阪</v>
          </cell>
          <cell r="D372" t="str">
            <v>INS(B+D)</v>
          </cell>
          <cell r="E372">
            <v>5</v>
          </cell>
        </row>
        <row r="373">
          <cell r="A373" t="str">
            <v>2226-001</v>
          </cell>
          <cell r="B373" t="str">
            <v>東信用組合　　　　　　　　</v>
          </cell>
          <cell r="C373" t="str">
            <v>信組情報</v>
          </cell>
          <cell r="D373" t="str">
            <v>INS(B+D)</v>
          </cell>
          <cell r="E373">
            <v>5</v>
          </cell>
        </row>
        <row r="374">
          <cell r="A374" t="str">
            <v>9457-001</v>
          </cell>
          <cell r="B374" t="str">
            <v>茨城県信漁連　　　　　　　</v>
          </cell>
          <cell r="C374" t="str">
            <v>全国漁協</v>
          </cell>
          <cell r="D374" t="str">
            <v>INS(B+D)</v>
          </cell>
          <cell r="E374">
            <v>5</v>
          </cell>
        </row>
        <row r="375">
          <cell r="A375" t="str">
            <v>2262-001</v>
          </cell>
          <cell r="B375" t="str">
            <v>城北信用組合　　　　　　　</v>
          </cell>
          <cell r="C375" t="str">
            <v>信組情報</v>
          </cell>
          <cell r="D375" t="str">
            <v>INS(B+D)</v>
          </cell>
          <cell r="E375">
            <v>3</v>
          </cell>
        </row>
      </sheetData>
      <sheetData sheetId="5" refreshError="1">
        <row r="1">
          <cell r="A1" t="str">
            <v>SVID</v>
          </cell>
          <cell r="B1" t="str">
            <v>金融機関名</v>
          </cell>
          <cell r="C1" t="str">
            <v>導入システム</v>
          </cell>
          <cell r="D1" t="str">
            <v>導入回線</v>
          </cell>
          <cell r="E1" t="str">
            <v>件数</v>
          </cell>
        </row>
        <row r="2">
          <cell r="A2" t="str">
            <v>1932-001</v>
          </cell>
          <cell r="B2" t="str">
            <v>伊万里信用金庫</v>
          </cell>
          <cell r="C2" t="str">
            <v>九州信金</v>
          </cell>
          <cell r="D2" t="str">
            <v>INS(B+D)</v>
          </cell>
          <cell r="E2">
            <v>489</v>
          </cell>
        </row>
        <row r="3">
          <cell r="A3" t="str">
            <v>2954-001</v>
          </cell>
          <cell r="B3" t="str">
            <v>宮城労働金庫　　　　　　　</v>
          </cell>
          <cell r="C3" t="str">
            <v>労金事務</v>
          </cell>
          <cell r="D3" t="str">
            <v>INS(B+D)</v>
          </cell>
          <cell r="E3">
            <v>487</v>
          </cell>
        </row>
        <row r="4">
          <cell r="A4" t="str">
            <v>1028-001</v>
          </cell>
          <cell r="B4" t="str">
            <v>大地みらい信用金庫　　　　　　　</v>
          </cell>
          <cell r="C4" t="str">
            <v>北海道信金</v>
          </cell>
          <cell r="D4" t="str">
            <v>INS(B+D)</v>
          </cell>
          <cell r="E4">
            <v>467</v>
          </cell>
        </row>
        <row r="5">
          <cell r="A5" t="str">
            <v>1260-001</v>
          </cell>
          <cell r="B5" t="str">
            <v>千葉信用金庫　　　　　　　</v>
          </cell>
          <cell r="C5" t="str">
            <v>信金東京</v>
          </cell>
          <cell r="D5" t="str">
            <v>INS(B+D)</v>
          </cell>
          <cell r="E5">
            <v>462</v>
          </cell>
        </row>
        <row r="6">
          <cell r="A6" t="str">
            <v>1903-001</v>
          </cell>
          <cell r="B6" t="str">
            <v>福岡ひびき信用金庫</v>
          </cell>
          <cell r="C6" t="str">
            <v>九州信金</v>
          </cell>
          <cell r="D6" t="str">
            <v>INS(B+D)</v>
          </cell>
          <cell r="E6">
            <v>439</v>
          </cell>
        </row>
        <row r="7">
          <cell r="A7" t="str">
            <v>1732-001</v>
          </cell>
          <cell r="B7" t="str">
            <v>おかやま信用金庫</v>
          </cell>
          <cell r="C7" t="str">
            <v>中国信金</v>
          </cell>
          <cell r="D7" t="str">
            <v>INS(B+D)</v>
          </cell>
          <cell r="E7">
            <v>438</v>
          </cell>
        </row>
        <row r="8">
          <cell r="A8" t="str">
            <v>1985-001</v>
          </cell>
          <cell r="B8" t="str">
            <v>高鍋信用金庫　　　　　　　</v>
          </cell>
          <cell r="C8" t="str">
            <v>九州信金</v>
          </cell>
          <cell r="D8" t="str">
            <v>INS(B+D)</v>
          </cell>
          <cell r="E8">
            <v>382</v>
          </cell>
        </row>
        <row r="9">
          <cell r="A9" t="str">
            <v>0585-001</v>
          </cell>
          <cell r="B9" t="str">
            <v>長崎銀行　　　　　　　　　</v>
          </cell>
          <cell r="C9" t="str">
            <v>SB九州共同</v>
          </cell>
          <cell r="D9" t="str">
            <v>INS(B+D)</v>
          </cell>
          <cell r="E9">
            <v>312</v>
          </cell>
        </row>
        <row r="10">
          <cell r="A10" t="str">
            <v>1620-001</v>
          </cell>
          <cell r="B10" t="str">
            <v>京都北都信用金庫</v>
          </cell>
          <cell r="C10" t="str">
            <v>信金大阪</v>
          </cell>
          <cell r="D10" t="str">
            <v>INS(B+D)</v>
          </cell>
          <cell r="E10">
            <v>290</v>
          </cell>
        </row>
        <row r="11">
          <cell r="A11" t="str">
            <v>1030-001</v>
          </cell>
          <cell r="B11" t="str">
            <v>北見信用金庫　　　　　　　</v>
          </cell>
          <cell r="C11" t="str">
            <v>北海道信金</v>
          </cell>
          <cell r="D11" t="str">
            <v>INS(B+D)</v>
          </cell>
          <cell r="E11">
            <v>289</v>
          </cell>
        </row>
        <row r="12">
          <cell r="A12" t="str">
            <v>1351-001</v>
          </cell>
          <cell r="B12" t="str">
            <v>城北信用金庫　王子信用金庫　　　　　　</v>
          </cell>
          <cell r="C12" t="str">
            <v>信金東京</v>
          </cell>
          <cell r="D12" t="str">
            <v>INS(B+D)</v>
          </cell>
          <cell r="E12">
            <v>274</v>
          </cell>
        </row>
        <row r="13">
          <cell r="A13" t="str">
            <v>1393-001</v>
          </cell>
          <cell r="B13" t="str">
            <v>諏訪信用金庫　　　　　　　</v>
          </cell>
          <cell r="C13" t="str">
            <v>信金東京</v>
          </cell>
          <cell r="D13" t="str">
            <v>INS(B+D)</v>
          </cell>
          <cell r="E13">
            <v>266</v>
          </cell>
        </row>
        <row r="14">
          <cell r="A14" t="str">
            <v>1695-001</v>
          </cell>
          <cell r="B14" t="str">
            <v>中兵庫信用金庫</v>
          </cell>
          <cell r="C14" t="str">
            <v>信金大阪</v>
          </cell>
          <cell r="D14" t="str">
            <v>INS(B+D)</v>
          </cell>
          <cell r="E14">
            <v>266</v>
          </cell>
        </row>
        <row r="15">
          <cell r="A15" t="str">
            <v>2377-001</v>
          </cell>
          <cell r="B15" t="str">
            <v>甲府中央信用組合　　　　　</v>
          </cell>
          <cell r="C15" t="str">
            <v>信組情報</v>
          </cell>
          <cell r="D15" t="str">
            <v>INS(B+D)</v>
          </cell>
          <cell r="E15">
            <v>246</v>
          </cell>
        </row>
        <row r="16">
          <cell r="A16" t="str">
            <v>1694-001</v>
          </cell>
          <cell r="B16" t="str">
            <v>西兵庫信用金庫</v>
          </cell>
          <cell r="C16" t="str">
            <v>信金大阪</v>
          </cell>
          <cell r="D16" t="str">
            <v>INS(B+D)</v>
          </cell>
          <cell r="E16">
            <v>244</v>
          </cell>
        </row>
        <row r="17">
          <cell r="A17" t="str">
            <v>1012-001</v>
          </cell>
          <cell r="B17" t="str">
            <v>函館信用金庫　　　　　　　</v>
          </cell>
          <cell r="C17" t="str">
            <v>北海道信金</v>
          </cell>
          <cell r="D17" t="str">
            <v>INS(B+D)</v>
          </cell>
          <cell r="E17">
            <v>239</v>
          </cell>
        </row>
        <row r="18">
          <cell r="A18" t="str">
            <v>1024-001</v>
          </cell>
          <cell r="B18" t="str">
            <v>名寄信用金庫　　　　　　　</v>
          </cell>
          <cell r="C18" t="str">
            <v>北海道信金</v>
          </cell>
          <cell r="D18" t="str">
            <v>INS(B+D)</v>
          </cell>
          <cell r="E18">
            <v>235</v>
          </cell>
        </row>
        <row r="19">
          <cell r="A19" t="str">
            <v>1954-001</v>
          </cell>
          <cell r="B19" t="str">
            <v>熊本中央信用金庫</v>
          </cell>
          <cell r="C19" t="str">
            <v>九州信金</v>
          </cell>
          <cell r="D19" t="str">
            <v>INS(B+D)</v>
          </cell>
          <cell r="E19">
            <v>219</v>
          </cell>
        </row>
        <row r="20">
          <cell r="A20" t="str">
            <v>1680-001</v>
          </cell>
          <cell r="B20" t="str">
            <v>神戸信用金庫</v>
          </cell>
          <cell r="C20" t="str">
            <v>信金大阪</v>
          </cell>
          <cell r="D20" t="str">
            <v>INS(B+D)</v>
          </cell>
          <cell r="E20">
            <v>214</v>
          </cell>
        </row>
        <row r="21">
          <cell r="A21" t="str">
            <v>1960-001</v>
          </cell>
          <cell r="B21" t="str">
            <v>大分信用金庫</v>
          </cell>
          <cell r="C21" t="str">
            <v>九州信金</v>
          </cell>
          <cell r="D21" t="str">
            <v>INS(B+D)</v>
          </cell>
          <cell r="E21">
            <v>213</v>
          </cell>
        </row>
        <row r="22">
          <cell r="A22" t="str">
            <v>1910-001</v>
          </cell>
          <cell r="B22" t="str">
            <v>飯塚信用金庫</v>
          </cell>
          <cell r="C22" t="str">
            <v>九州信金</v>
          </cell>
          <cell r="D22" t="str">
            <v>INS(B+D)</v>
          </cell>
          <cell r="E22">
            <v>194</v>
          </cell>
        </row>
        <row r="23">
          <cell r="A23" t="str">
            <v>1553-001</v>
          </cell>
          <cell r="B23" t="str">
            <v>いちい信用金庫 一宮信用金庫</v>
          </cell>
          <cell r="C23" t="str">
            <v>東海信金</v>
          </cell>
          <cell r="D23" t="str">
            <v>INS(B+D)</v>
          </cell>
          <cell r="E23">
            <v>191</v>
          </cell>
        </row>
        <row r="24">
          <cell r="A24" t="str">
            <v>1288-001</v>
          </cell>
          <cell r="B24" t="str">
            <v>さがみ信用金庫　　　　　　</v>
          </cell>
          <cell r="C24" t="str">
            <v>信金東京</v>
          </cell>
          <cell r="D24" t="str">
            <v>INS(B+D)</v>
          </cell>
          <cell r="E24">
            <v>189</v>
          </cell>
        </row>
        <row r="25">
          <cell r="A25" t="str">
            <v>2681-001</v>
          </cell>
          <cell r="B25" t="str">
            <v>広島県信用組合　　　　　　</v>
          </cell>
          <cell r="C25" t="str">
            <v>メイプル広島</v>
          </cell>
          <cell r="D25" t="str">
            <v>INS(B+D)</v>
          </cell>
          <cell r="E25">
            <v>187</v>
          </cell>
        </row>
        <row r="26">
          <cell r="A26" t="str">
            <v>1261-001</v>
          </cell>
          <cell r="B26" t="str">
            <v>銚子信用金庫　　　　　　　</v>
          </cell>
          <cell r="C26" t="str">
            <v>信金東京</v>
          </cell>
          <cell r="D26" t="str">
            <v>INS(B+D)</v>
          </cell>
          <cell r="E26">
            <v>182</v>
          </cell>
        </row>
        <row r="27">
          <cell r="A27" t="str">
            <v>2616-001</v>
          </cell>
          <cell r="B27" t="str">
            <v>淡陽信用組合　　　　　　　</v>
          </cell>
          <cell r="C27" t="str">
            <v>信組情報</v>
          </cell>
          <cell r="D27" t="str">
            <v>INS(B+D)</v>
          </cell>
          <cell r="E27">
            <v>181</v>
          </cell>
        </row>
        <row r="28">
          <cell r="A28" t="str">
            <v>1170-001</v>
          </cell>
          <cell r="B28" t="str">
            <v>仙台信用金庫　　　</v>
          </cell>
          <cell r="C28" t="str">
            <v>東北信金</v>
          </cell>
          <cell r="D28" t="str">
            <v>INS(B+D)</v>
          </cell>
          <cell r="E28">
            <v>178</v>
          </cell>
        </row>
        <row r="29">
          <cell r="A29" t="str">
            <v>1830-001</v>
          </cell>
          <cell r="B29" t="str">
            <v>高松信用金庫</v>
          </cell>
          <cell r="C29" t="str">
            <v>信金大阪</v>
          </cell>
          <cell r="D29" t="str">
            <v>INS(B+D)</v>
          </cell>
          <cell r="E29">
            <v>177</v>
          </cell>
        </row>
        <row r="30">
          <cell r="A30" t="str">
            <v>1674-001</v>
          </cell>
          <cell r="B30" t="str">
            <v>きのくに信用金庫</v>
          </cell>
          <cell r="C30" t="str">
            <v>信金大阪</v>
          </cell>
          <cell r="D30" t="str">
            <v>INS(B+D)</v>
          </cell>
          <cell r="E30">
            <v>175</v>
          </cell>
        </row>
        <row r="31">
          <cell r="A31" t="str">
            <v>2970-001</v>
          </cell>
          <cell r="B31" t="str">
            <v>北陸労働金庫　　　　　　</v>
          </cell>
          <cell r="C31" t="str">
            <v>労金事務</v>
          </cell>
          <cell r="D31" t="str">
            <v>INS(B+D)</v>
          </cell>
          <cell r="E31">
            <v>173</v>
          </cell>
        </row>
        <row r="32">
          <cell r="A32" t="str">
            <v>1124-001</v>
          </cell>
          <cell r="B32" t="str">
            <v>秋田ふれあい信用金庫　　　　　　　</v>
          </cell>
          <cell r="C32" t="str">
            <v>東北信金</v>
          </cell>
          <cell r="D32" t="str">
            <v>INS(B+D)</v>
          </cell>
          <cell r="E32">
            <v>166</v>
          </cell>
        </row>
        <row r="33">
          <cell r="A33" t="str">
            <v>2987-001</v>
          </cell>
          <cell r="B33" t="str">
            <v>四国労働金庫　　　　　　</v>
          </cell>
          <cell r="C33" t="str">
            <v>労金事務</v>
          </cell>
          <cell r="D33" t="str">
            <v>INS(B+D)</v>
          </cell>
          <cell r="E33">
            <v>163</v>
          </cell>
        </row>
        <row r="34">
          <cell r="A34" t="str">
            <v>1371-001</v>
          </cell>
          <cell r="B34" t="str">
            <v>長岡信用金庫　　　　　　　</v>
          </cell>
          <cell r="C34" t="str">
            <v>信金東京</v>
          </cell>
          <cell r="D34" t="str">
            <v>INS(B+D)</v>
          </cell>
          <cell r="E34">
            <v>162</v>
          </cell>
        </row>
        <row r="35">
          <cell r="A35" t="str">
            <v>1930-001</v>
          </cell>
          <cell r="B35" t="str">
            <v>唐津信用金庫</v>
          </cell>
          <cell r="C35" t="str">
            <v>九州信金</v>
          </cell>
          <cell r="D35" t="str">
            <v>INS(B+D)</v>
          </cell>
          <cell r="E35">
            <v>160</v>
          </cell>
        </row>
        <row r="36">
          <cell r="A36" t="str">
            <v>1203-001</v>
          </cell>
          <cell r="B36" t="str">
            <v>高崎信用金庫　　　　　　　</v>
          </cell>
          <cell r="C36" t="str">
            <v>信金東京</v>
          </cell>
          <cell r="D36" t="str">
            <v>INS(B+D)</v>
          </cell>
          <cell r="E36">
            <v>156</v>
          </cell>
        </row>
        <row r="37">
          <cell r="A37" t="str">
            <v>1385-001</v>
          </cell>
          <cell r="B37" t="str">
            <v>甲府信用金庫　　　　　　　</v>
          </cell>
          <cell r="C37" t="str">
            <v>信金東京</v>
          </cell>
          <cell r="D37" t="str">
            <v>INS(B+D)</v>
          </cell>
          <cell r="E37">
            <v>154</v>
          </cell>
        </row>
        <row r="38">
          <cell r="A38" t="str">
            <v>1323-001</v>
          </cell>
          <cell r="B38" t="str">
            <v>亀有信用金庫　　　　　　　</v>
          </cell>
          <cell r="C38" t="str">
            <v>信金東京</v>
          </cell>
          <cell r="D38" t="str">
            <v>INS(B+D)</v>
          </cell>
          <cell r="E38">
            <v>153</v>
          </cell>
        </row>
        <row r="39">
          <cell r="A39" t="str">
            <v>0583-001</v>
          </cell>
          <cell r="B39" t="str">
            <v>佐賀共栄銀行　　　　　　　</v>
          </cell>
          <cell r="C39" t="str">
            <v>SB九州共同</v>
          </cell>
          <cell r="D39" t="str">
            <v>INS(B+D)</v>
          </cell>
          <cell r="E39">
            <v>153</v>
          </cell>
        </row>
        <row r="40">
          <cell r="A40" t="str">
            <v>1559-001</v>
          </cell>
          <cell r="B40" t="str">
            <v>豊田信用金庫</v>
          </cell>
          <cell r="C40" t="str">
            <v>東海信金</v>
          </cell>
          <cell r="D40" t="str">
            <v>INS(B+D)</v>
          </cell>
          <cell r="E40">
            <v>153</v>
          </cell>
        </row>
        <row r="41">
          <cell r="A41" t="str">
            <v>0565-001</v>
          </cell>
          <cell r="B41" t="str">
            <v>島根銀行</v>
          </cell>
          <cell r="C41" t="str">
            <v>ＹＥＳサーバ</v>
          </cell>
          <cell r="D41" t="str">
            <v>INS(B+D)</v>
          </cell>
          <cell r="E41">
            <v>149</v>
          </cell>
        </row>
        <row r="42">
          <cell r="A42" t="str">
            <v>1204-001</v>
          </cell>
          <cell r="B42" t="str">
            <v>桐生信用金庫　　　　　　　</v>
          </cell>
          <cell r="C42" t="str">
            <v>信金東京</v>
          </cell>
          <cell r="D42" t="str">
            <v>INS(B+D)</v>
          </cell>
          <cell r="E42">
            <v>146</v>
          </cell>
        </row>
        <row r="43">
          <cell r="A43" t="str">
            <v>1531-001</v>
          </cell>
          <cell r="B43" t="str">
            <v>大垣信用金庫　　　　　　　</v>
          </cell>
          <cell r="C43" t="str">
            <v>東海信金</v>
          </cell>
          <cell r="D43" t="str">
            <v>INS(B+D)</v>
          </cell>
          <cell r="E43">
            <v>145</v>
          </cell>
        </row>
        <row r="44">
          <cell r="A44" t="str">
            <v>0582-001</v>
          </cell>
          <cell r="B44" t="str">
            <v>福岡中央銀行　　　　　　　</v>
          </cell>
          <cell r="C44" t="str">
            <v>SB九州共同</v>
          </cell>
          <cell r="D44" t="str">
            <v>INS(B+D)</v>
          </cell>
          <cell r="E44">
            <v>143</v>
          </cell>
        </row>
        <row r="45">
          <cell r="A45" t="str">
            <v>2870-001</v>
          </cell>
          <cell r="B45" t="str">
            <v>大分県信用組合　　　　　　</v>
          </cell>
          <cell r="C45" t="str">
            <v>信組情報</v>
          </cell>
          <cell r="D45" t="str">
            <v>INS(B+D)</v>
          </cell>
          <cell r="E45">
            <v>143</v>
          </cell>
        </row>
        <row r="46">
          <cell r="A46" t="str">
            <v>1021-001</v>
          </cell>
          <cell r="B46" t="str">
            <v>稚内信用金庫　　　　　　　</v>
          </cell>
          <cell r="C46" t="str">
            <v>北海道信金</v>
          </cell>
          <cell r="D46" t="str">
            <v>INS(B+D)</v>
          </cell>
          <cell r="E46">
            <v>140</v>
          </cell>
        </row>
        <row r="47">
          <cell r="A47" t="str">
            <v>1512-001</v>
          </cell>
          <cell r="B47" t="str">
            <v>焼津信用金庫　　　　　　　</v>
          </cell>
          <cell r="C47" t="str">
            <v>東海信金</v>
          </cell>
          <cell r="D47" t="str">
            <v>INS(B+D)</v>
          </cell>
          <cell r="E47">
            <v>140</v>
          </cell>
        </row>
        <row r="48">
          <cell r="A48" t="str">
            <v>1931-001</v>
          </cell>
          <cell r="B48" t="str">
            <v>佐賀信用金庫</v>
          </cell>
          <cell r="C48" t="str">
            <v>九州信金</v>
          </cell>
          <cell r="D48" t="str">
            <v>INS(B+D)</v>
          </cell>
          <cell r="E48">
            <v>138</v>
          </cell>
        </row>
        <row r="49">
          <cell r="A49" t="str">
            <v>1153-001</v>
          </cell>
          <cell r="B49" t="str">
            <v>一関信用金庫　　　　　　　</v>
          </cell>
          <cell r="C49" t="str">
            <v>東北信金</v>
          </cell>
          <cell r="D49" t="str">
            <v>INS(B+D)</v>
          </cell>
          <cell r="E49">
            <v>138</v>
          </cell>
        </row>
        <row r="50">
          <cell r="A50" t="str">
            <v>1009-001</v>
          </cell>
          <cell r="B50" t="str">
            <v>伊達信用金庫　　　　　　　</v>
          </cell>
          <cell r="C50" t="str">
            <v>北海道信金</v>
          </cell>
          <cell r="D50" t="str">
            <v>INS(B+D)</v>
          </cell>
          <cell r="E50">
            <v>137</v>
          </cell>
        </row>
        <row r="51">
          <cell r="A51" t="str">
            <v>1281-001</v>
          </cell>
          <cell r="B51" t="str">
            <v>三浦藤沢信用金庫　　　　　</v>
          </cell>
          <cell r="C51" t="str">
            <v>信金東京</v>
          </cell>
          <cell r="D51" t="str">
            <v>INS(B+D)</v>
          </cell>
          <cell r="E51">
            <v>137</v>
          </cell>
        </row>
        <row r="52">
          <cell r="A52" t="str">
            <v>1223-001</v>
          </cell>
          <cell r="B52" t="str">
            <v>鹿沼相互信用金庫　　　　　</v>
          </cell>
          <cell r="C52" t="str">
            <v>信金東京</v>
          </cell>
          <cell r="D52" t="str">
            <v>INS(B+D)</v>
          </cell>
          <cell r="E52">
            <v>135</v>
          </cell>
        </row>
        <row r="53">
          <cell r="A53" t="str">
            <v>1781-001</v>
          </cell>
          <cell r="B53" t="str">
            <v>下関信用金庫</v>
          </cell>
          <cell r="C53" t="str">
            <v>中国信金</v>
          </cell>
          <cell r="D53" t="str">
            <v>INS(B+D)</v>
          </cell>
          <cell r="E53">
            <v>134</v>
          </cell>
        </row>
        <row r="54">
          <cell r="A54" t="str">
            <v>2820-001</v>
          </cell>
          <cell r="B54" t="str">
            <v>長崎三菱信用組合　　　　　</v>
          </cell>
          <cell r="C54" t="str">
            <v>信組情報</v>
          </cell>
          <cell r="D54" t="str">
            <v>INS(B+D)</v>
          </cell>
          <cell r="E54">
            <v>134</v>
          </cell>
        </row>
        <row r="55">
          <cell r="A55" t="str">
            <v>1184-001</v>
          </cell>
          <cell r="B55" t="str">
            <v>白河信用金庫　　　　　　　</v>
          </cell>
          <cell r="C55" t="str">
            <v>東北信金</v>
          </cell>
          <cell r="D55" t="str">
            <v>INS(B+D)</v>
          </cell>
          <cell r="E55">
            <v>133</v>
          </cell>
        </row>
        <row r="56">
          <cell r="A56" t="str">
            <v>1186-001</v>
          </cell>
          <cell r="B56" t="str">
            <v>ひまわり信用金庫　　　　　</v>
          </cell>
          <cell r="C56" t="str">
            <v>東北信金</v>
          </cell>
          <cell r="D56" t="str">
            <v>INS(B+D)</v>
          </cell>
          <cell r="E56">
            <v>132</v>
          </cell>
        </row>
        <row r="57">
          <cell r="A57" t="str">
            <v>2023-001</v>
          </cell>
          <cell r="B57" t="str">
            <v>室蘭商工信用組合　　　　　</v>
          </cell>
          <cell r="C57" t="str">
            <v>信組情報</v>
          </cell>
          <cell r="D57" t="str">
            <v>INS(B+D)</v>
          </cell>
          <cell r="E57">
            <v>132</v>
          </cell>
        </row>
        <row r="58">
          <cell r="A58" t="str">
            <v>1376-001</v>
          </cell>
          <cell r="B58" t="str">
            <v>上越信用金庫 直江津信用金庫　　　　　</v>
          </cell>
          <cell r="C58" t="str">
            <v>信金東京</v>
          </cell>
          <cell r="D58" t="str">
            <v>INS(B+D)</v>
          </cell>
          <cell r="E58">
            <v>129</v>
          </cell>
        </row>
        <row r="59">
          <cell r="A59" t="str">
            <v>0519-001</v>
          </cell>
          <cell r="B59" t="str">
            <v>茨城銀行</v>
          </cell>
          <cell r="C59" t="str">
            <v>STAR-21</v>
          </cell>
          <cell r="D59" t="str">
            <v>INS(B+D)</v>
          </cell>
          <cell r="E59">
            <v>126</v>
          </cell>
        </row>
        <row r="60">
          <cell r="A60" t="str">
            <v>1401-001</v>
          </cell>
          <cell r="B60" t="str">
            <v>富山信用金庫　　　　　　　</v>
          </cell>
          <cell r="C60" t="str">
            <v>信金大阪</v>
          </cell>
          <cell r="D60" t="str">
            <v>INS(B+D)</v>
          </cell>
          <cell r="E60">
            <v>125</v>
          </cell>
        </row>
        <row r="61">
          <cell r="A61" t="str">
            <v>1242-001</v>
          </cell>
          <cell r="B61" t="str">
            <v>結城信用金庫　　　　　　　</v>
          </cell>
          <cell r="C61" t="str">
            <v>信金東京</v>
          </cell>
          <cell r="D61" t="str">
            <v>INS(B+D)</v>
          </cell>
          <cell r="E61">
            <v>125</v>
          </cell>
        </row>
        <row r="62">
          <cell r="A62" t="str">
            <v>1563-001</v>
          </cell>
          <cell r="B62" t="str">
            <v>尾西信用金庫</v>
          </cell>
          <cell r="C62" t="str">
            <v>東海信金</v>
          </cell>
          <cell r="D62" t="str">
            <v>INS(B+D)</v>
          </cell>
          <cell r="E62">
            <v>124</v>
          </cell>
        </row>
        <row r="63">
          <cell r="A63" t="str">
            <v>1738-001</v>
          </cell>
          <cell r="B63" t="str">
            <v>玉島信用金庫</v>
          </cell>
          <cell r="C63" t="str">
            <v>中国信金</v>
          </cell>
          <cell r="D63" t="str">
            <v>INS(B+D)</v>
          </cell>
          <cell r="E63">
            <v>124</v>
          </cell>
        </row>
        <row r="64">
          <cell r="A64" t="str">
            <v>1016-001</v>
          </cell>
          <cell r="B64" t="str">
            <v>小樽信用金庫　　　　　　　</v>
          </cell>
          <cell r="C64" t="str">
            <v>北海道信金</v>
          </cell>
          <cell r="D64" t="str">
            <v>INS(B+D)</v>
          </cell>
          <cell r="E64">
            <v>124</v>
          </cell>
        </row>
        <row r="65">
          <cell r="A65" t="str">
            <v>1951-001</v>
          </cell>
          <cell r="B65" t="str">
            <v>熊本信用金庫</v>
          </cell>
          <cell r="C65" t="str">
            <v>九州信金</v>
          </cell>
          <cell r="D65" t="str">
            <v>INS(B+D)</v>
          </cell>
          <cell r="E65">
            <v>122</v>
          </cell>
        </row>
        <row r="66">
          <cell r="A66" t="str">
            <v>1033-001</v>
          </cell>
          <cell r="B66" t="str">
            <v>遠軽信用金庫　　　　　　　</v>
          </cell>
          <cell r="C66" t="str">
            <v>北海道信金</v>
          </cell>
          <cell r="D66" t="str">
            <v>INS(B+D)</v>
          </cell>
          <cell r="E66">
            <v>122</v>
          </cell>
        </row>
        <row r="67">
          <cell r="A67" t="str">
            <v>1208-001</v>
          </cell>
          <cell r="B67" t="str">
            <v>利根郡信用金庫　　　　　　</v>
          </cell>
          <cell r="C67" t="str">
            <v>信金東京</v>
          </cell>
          <cell r="D67" t="str">
            <v>INS(B+D)</v>
          </cell>
          <cell r="E67">
            <v>120</v>
          </cell>
        </row>
        <row r="68">
          <cell r="A68" t="str">
            <v>1981-001</v>
          </cell>
          <cell r="B68" t="str">
            <v>都城信用金庫</v>
          </cell>
          <cell r="C68" t="str">
            <v>九州信金</v>
          </cell>
          <cell r="D68" t="str">
            <v>INS(B+D)</v>
          </cell>
          <cell r="E68">
            <v>120</v>
          </cell>
        </row>
        <row r="69">
          <cell r="A69" t="str">
            <v>1008-001</v>
          </cell>
          <cell r="B69" t="str">
            <v>北門信用金庫　　　　　　　</v>
          </cell>
          <cell r="C69" t="str">
            <v>北海道信金</v>
          </cell>
          <cell r="D69" t="str">
            <v>INS(B+D)</v>
          </cell>
          <cell r="E69">
            <v>120</v>
          </cell>
        </row>
        <row r="70">
          <cell r="A70" t="str">
            <v>1667-001</v>
          </cell>
          <cell r="B70" t="str">
            <v>大和信用金庫</v>
          </cell>
          <cell r="C70" t="str">
            <v>信金大阪</v>
          </cell>
          <cell r="D70" t="str">
            <v>INS(B+D)</v>
          </cell>
          <cell r="E70">
            <v>118</v>
          </cell>
        </row>
        <row r="71">
          <cell r="A71" t="str">
            <v>1182-001</v>
          </cell>
          <cell r="B71" t="str">
            <v>郡山信用金庫　　　　　　　</v>
          </cell>
          <cell r="C71" t="str">
            <v>東北信金</v>
          </cell>
          <cell r="D71" t="str">
            <v>INS(B+D)</v>
          </cell>
          <cell r="E71">
            <v>117</v>
          </cell>
        </row>
        <row r="72">
          <cell r="A72" t="str">
            <v>1190-001</v>
          </cell>
          <cell r="B72" t="str">
            <v>福島信用金庫　　　　　　　</v>
          </cell>
          <cell r="C72" t="str">
            <v>東北信金</v>
          </cell>
          <cell r="D72" t="str">
            <v>INS(B+D)</v>
          </cell>
          <cell r="E72">
            <v>117</v>
          </cell>
        </row>
        <row r="73">
          <cell r="A73" t="str">
            <v>1267-001</v>
          </cell>
          <cell r="B73" t="str">
            <v>佐原信用金庫　　　　　　　</v>
          </cell>
          <cell r="C73" t="str">
            <v>信金東京</v>
          </cell>
          <cell r="D73" t="str">
            <v>INS(B+D)</v>
          </cell>
          <cell r="E73">
            <v>116</v>
          </cell>
        </row>
        <row r="74">
          <cell r="A74" t="str">
            <v>1980-001</v>
          </cell>
          <cell r="B74" t="str">
            <v>宮崎信用金庫</v>
          </cell>
          <cell r="C74" t="str">
            <v>九州信金</v>
          </cell>
          <cell r="D74" t="str">
            <v>INS(B+D)</v>
          </cell>
          <cell r="E74">
            <v>115</v>
          </cell>
        </row>
        <row r="75">
          <cell r="A75" t="str">
            <v>1013-001</v>
          </cell>
          <cell r="B75" t="str">
            <v>渡島信用金庫　　　　　　　</v>
          </cell>
          <cell r="C75" t="str">
            <v>北海道信金</v>
          </cell>
          <cell r="D75" t="str">
            <v>INS(B+D)</v>
          </cell>
          <cell r="E75">
            <v>115</v>
          </cell>
        </row>
        <row r="76">
          <cell r="A76" t="str">
            <v>1920-001</v>
          </cell>
          <cell r="B76" t="str">
            <v>遠賀信用金庫</v>
          </cell>
          <cell r="C76" t="str">
            <v>九州信金</v>
          </cell>
          <cell r="D76" t="str">
            <v>INS(B+D)</v>
          </cell>
          <cell r="E76">
            <v>115</v>
          </cell>
        </row>
        <row r="77">
          <cell r="A77" t="str">
            <v>3011-001</v>
          </cell>
          <cell r="B77" t="str">
            <v>埼玉県信農連　　　　　　　</v>
          </cell>
          <cell r="C77" t="str">
            <v>JASTEM</v>
          </cell>
          <cell r="D77" t="str">
            <v>INS(B+D)</v>
          </cell>
          <cell r="E77">
            <v>115</v>
          </cell>
        </row>
        <row r="78">
          <cell r="A78" t="str">
            <v>1556-001</v>
          </cell>
          <cell r="B78" t="str">
            <v>知多信用金庫</v>
          </cell>
          <cell r="C78" t="str">
            <v>東海信金</v>
          </cell>
          <cell r="D78" t="str">
            <v>INS(B+D)</v>
          </cell>
          <cell r="E78">
            <v>115</v>
          </cell>
        </row>
        <row r="79">
          <cell r="A79" t="str">
            <v>1668-001</v>
          </cell>
          <cell r="B79" t="str">
            <v>奈良中央信用金庫</v>
          </cell>
          <cell r="C79" t="str">
            <v>信金大阪</v>
          </cell>
          <cell r="D79" t="str">
            <v>INS(B+D)</v>
          </cell>
          <cell r="E79">
            <v>113</v>
          </cell>
        </row>
        <row r="80">
          <cell r="A80" t="str">
            <v>1224-001</v>
          </cell>
          <cell r="B80" t="str">
            <v>佐野信用金庫　　　　　　　</v>
          </cell>
          <cell r="C80" t="str">
            <v>信金東京</v>
          </cell>
          <cell r="D80" t="str">
            <v>INS(B+D)</v>
          </cell>
          <cell r="E80">
            <v>112</v>
          </cell>
        </row>
        <row r="81">
          <cell r="A81" t="str">
            <v>1031-001</v>
          </cell>
          <cell r="B81" t="str">
            <v>網走信用金庫　　　　　　　</v>
          </cell>
          <cell r="C81" t="str">
            <v>北海道信金</v>
          </cell>
          <cell r="D81" t="str">
            <v>INS(B+D)</v>
          </cell>
          <cell r="E81">
            <v>111</v>
          </cell>
        </row>
        <row r="82">
          <cell r="A82" t="str">
            <v>1290-001</v>
          </cell>
          <cell r="B82" t="str">
            <v>中南信用金庫　　　　　　　</v>
          </cell>
          <cell r="C82" t="str">
            <v>信金東京</v>
          </cell>
          <cell r="D82" t="str">
            <v>INS(B+D)</v>
          </cell>
          <cell r="E82">
            <v>110</v>
          </cell>
        </row>
        <row r="83">
          <cell r="A83" t="str">
            <v>1172-001</v>
          </cell>
          <cell r="B83" t="str">
            <v>石巻信用金庫　　　　　　　</v>
          </cell>
          <cell r="C83" t="str">
            <v>東北信金</v>
          </cell>
          <cell r="D83" t="str">
            <v>INS(B+D)</v>
          </cell>
          <cell r="E83">
            <v>109</v>
          </cell>
        </row>
        <row r="84">
          <cell r="A84" t="str">
            <v>1211-001</v>
          </cell>
          <cell r="B84" t="str">
            <v>かんら信用金庫　　　　　　</v>
          </cell>
          <cell r="C84" t="str">
            <v>信金東京</v>
          </cell>
          <cell r="D84" t="str">
            <v>INS(B+D)</v>
          </cell>
          <cell r="E84">
            <v>108</v>
          </cell>
        </row>
        <row r="85">
          <cell r="A85" t="str">
            <v>1756-001</v>
          </cell>
          <cell r="B85" t="str">
            <v>しまなみ（かもめ）信用金庫</v>
          </cell>
          <cell r="C85" t="str">
            <v>中国信金</v>
          </cell>
          <cell r="D85" t="str">
            <v>INS(B+D)</v>
          </cell>
          <cell r="E85">
            <v>106</v>
          </cell>
        </row>
        <row r="86">
          <cell r="A86" t="str">
            <v>1502-001</v>
          </cell>
          <cell r="B86" t="str">
            <v>静清信用金庫　　　　　　　</v>
          </cell>
          <cell r="C86" t="str">
            <v>東海信金</v>
          </cell>
          <cell r="D86" t="str">
            <v>INS(B+D)</v>
          </cell>
          <cell r="E86">
            <v>106</v>
          </cell>
        </row>
        <row r="87">
          <cell r="A87" t="str">
            <v>1201-001</v>
          </cell>
          <cell r="B87" t="str">
            <v>ぐんま信用金庫</v>
          </cell>
          <cell r="C87" t="str">
            <v>信金東京</v>
          </cell>
          <cell r="D87" t="str">
            <v>INS(B+D)</v>
          </cell>
          <cell r="E87">
            <v>106</v>
          </cell>
        </row>
        <row r="88">
          <cell r="A88" t="str">
            <v>1181-001</v>
          </cell>
          <cell r="B88" t="str">
            <v>会津信用金庫　　　　　　　</v>
          </cell>
          <cell r="C88" t="str">
            <v>東北信金</v>
          </cell>
          <cell r="D88" t="str">
            <v>INS(B+D)</v>
          </cell>
          <cell r="E88">
            <v>106</v>
          </cell>
        </row>
        <row r="89">
          <cell r="A89" t="str">
            <v>1880-001</v>
          </cell>
          <cell r="B89" t="str">
            <v>幡多信用金庫</v>
          </cell>
          <cell r="C89" t="str">
            <v>信金大阪</v>
          </cell>
          <cell r="D89" t="str">
            <v>INS(B+D)</v>
          </cell>
          <cell r="E89">
            <v>106</v>
          </cell>
        </row>
        <row r="90">
          <cell r="A90" t="str">
            <v>1402-001</v>
          </cell>
          <cell r="B90" t="str">
            <v>高岡信用金庫　　　　　　　</v>
          </cell>
          <cell r="C90" t="str">
            <v>信金大阪</v>
          </cell>
          <cell r="D90" t="str">
            <v>INS(B+D)</v>
          </cell>
          <cell r="E90">
            <v>105</v>
          </cell>
        </row>
        <row r="91">
          <cell r="A91" t="str">
            <v>1605-001</v>
          </cell>
          <cell r="B91" t="str">
            <v>近江八幡信用金庫</v>
          </cell>
          <cell r="C91" t="str">
            <v>信金大阪</v>
          </cell>
          <cell r="D91" t="str">
            <v>INS(B+D)</v>
          </cell>
          <cell r="E91">
            <v>105</v>
          </cell>
        </row>
        <row r="92">
          <cell r="A92" t="str">
            <v>1513-001</v>
          </cell>
          <cell r="B92" t="str">
            <v>掛川信用金庫　　　　　　　</v>
          </cell>
          <cell r="C92" t="str">
            <v>東海信金</v>
          </cell>
          <cell r="D92" t="str">
            <v>INS(B+D)</v>
          </cell>
          <cell r="E92">
            <v>105</v>
          </cell>
        </row>
        <row r="93">
          <cell r="A93" t="str">
            <v>1222-001</v>
          </cell>
          <cell r="B93" t="str">
            <v>栃木信用金庫　　　　　　　</v>
          </cell>
          <cell r="C93" t="str">
            <v>信金東京</v>
          </cell>
          <cell r="D93" t="str">
            <v>INS(B+D)</v>
          </cell>
          <cell r="E93">
            <v>102</v>
          </cell>
        </row>
        <row r="94">
          <cell r="A94" t="str">
            <v>2143-001</v>
          </cell>
          <cell r="B94" t="str">
            <v>あかぎ信用組合　　　　　　</v>
          </cell>
          <cell r="C94" t="str">
            <v>信組情報</v>
          </cell>
          <cell r="D94" t="str">
            <v>INS(B+D)</v>
          </cell>
          <cell r="E94">
            <v>102</v>
          </cell>
        </row>
        <row r="95">
          <cell r="A95" t="str">
            <v>1506-001</v>
          </cell>
          <cell r="B95" t="str">
            <v>三島信用金庫　　　　　　　</v>
          </cell>
          <cell r="C95" t="str">
            <v>東海信金</v>
          </cell>
          <cell r="D95" t="str">
            <v>INS(B+D)</v>
          </cell>
          <cell r="E95">
            <v>102</v>
          </cell>
        </row>
        <row r="96">
          <cell r="A96" t="str">
            <v>2096-001</v>
          </cell>
          <cell r="B96" t="str">
            <v>会津商工信用組合　　　　　</v>
          </cell>
          <cell r="C96" t="str">
            <v>信組情報</v>
          </cell>
          <cell r="D96" t="str">
            <v>INS(B+D)</v>
          </cell>
          <cell r="E96">
            <v>101</v>
          </cell>
        </row>
        <row r="97">
          <cell r="A97" t="str">
            <v>1581-001</v>
          </cell>
          <cell r="B97" t="str">
            <v>北伊勢上野信用金庫 北伊勢信用金庫</v>
          </cell>
          <cell r="C97" t="str">
            <v>東海信金</v>
          </cell>
          <cell r="D97" t="str">
            <v>INS(B+D)</v>
          </cell>
          <cell r="E97">
            <v>101</v>
          </cell>
        </row>
        <row r="98">
          <cell r="A98" t="str">
            <v>1391-001</v>
          </cell>
          <cell r="B98" t="str">
            <v>松本信用金庫　　　　　　　</v>
          </cell>
          <cell r="C98" t="str">
            <v>信金東京</v>
          </cell>
          <cell r="D98" t="str">
            <v>INS(B+D)</v>
          </cell>
          <cell r="E98">
            <v>101</v>
          </cell>
        </row>
        <row r="99">
          <cell r="A99" t="str">
            <v>1917-001</v>
          </cell>
          <cell r="B99" t="str">
            <v>大川信用金庫</v>
          </cell>
          <cell r="C99" t="str">
            <v>九州信金</v>
          </cell>
          <cell r="D99" t="str">
            <v>INS(B+D)</v>
          </cell>
          <cell r="E99">
            <v>100</v>
          </cell>
        </row>
        <row r="100">
          <cell r="A100" t="str">
            <v>1226-001</v>
          </cell>
          <cell r="B100" t="str">
            <v>小山信用金庫　　　　　　　</v>
          </cell>
          <cell r="C100" t="str">
            <v>信金東京</v>
          </cell>
          <cell r="D100" t="str">
            <v>INS(B+D)</v>
          </cell>
          <cell r="E100">
            <v>100</v>
          </cell>
        </row>
        <row r="101">
          <cell r="A101" t="str">
            <v>1691-001</v>
          </cell>
          <cell r="B101" t="str">
            <v>淡路信用金庫</v>
          </cell>
          <cell r="C101" t="str">
            <v>信金大阪</v>
          </cell>
          <cell r="D101" t="str">
            <v>INS(B+D)</v>
          </cell>
          <cell r="E101">
            <v>100</v>
          </cell>
        </row>
        <row r="102">
          <cell r="A102" t="str">
            <v>1027-001</v>
          </cell>
          <cell r="B102" t="str">
            <v>釧路信用金庫　　　　　　　</v>
          </cell>
          <cell r="C102" t="str">
            <v>北海道信金</v>
          </cell>
          <cell r="D102" t="str">
            <v>INS(B+D)</v>
          </cell>
          <cell r="E102">
            <v>96</v>
          </cell>
        </row>
        <row r="103">
          <cell r="A103" t="str">
            <v>2351-001</v>
          </cell>
          <cell r="B103" t="str">
            <v>新潟縣信用組合　　　　　　</v>
          </cell>
          <cell r="C103" t="str">
            <v>信組情報</v>
          </cell>
          <cell r="D103" t="str">
            <v>INS(B+D)</v>
          </cell>
          <cell r="E103">
            <v>96</v>
          </cell>
        </row>
        <row r="104">
          <cell r="A104" t="str">
            <v>1014-001</v>
          </cell>
          <cell r="B104" t="str">
            <v>江差信用金庫　　　　　　　</v>
          </cell>
          <cell r="C104" t="str">
            <v>北海道信金</v>
          </cell>
          <cell r="D104" t="str">
            <v>INS(B+D)</v>
          </cell>
          <cell r="E104">
            <v>95</v>
          </cell>
        </row>
        <row r="105">
          <cell r="A105" t="str">
            <v>1701-001</v>
          </cell>
          <cell r="B105" t="str">
            <v>鳥取信用金庫</v>
          </cell>
          <cell r="C105" t="str">
            <v>中国信金</v>
          </cell>
          <cell r="D105" t="str">
            <v>INS(B+D)</v>
          </cell>
          <cell r="E105">
            <v>94</v>
          </cell>
        </row>
        <row r="106">
          <cell r="A106" t="str">
            <v>1789-001</v>
          </cell>
          <cell r="B106" t="str">
            <v>東山口信用金庫</v>
          </cell>
          <cell r="C106" t="str">
            <v>中国信金</v>
          </cell>
          <cell r="D106" t="str">
            <v>INS(B+D)</v>
          </cell>
          <cell r="E106">
            <v>94</v>
          </cell>
        </row>
        <row r="107">
          <cell r="A107" t="str">
            <v>1604-001</v>
          </cell>
          <cell r="B107" t="str">
            <v>湖東信用金庫</v>
          </cell>
          <cell r="C107" t="str">
            <v>信金大阪</v>
          </cell>
          <cell r="D107" t="str">
            <v>INS(B+D)</v>
          </cell>
          <cell r="E107">
            <v>93</v>
          </cell>
        </row>
        <row r="108">
          <cell r="A108" t="str">
            <v>1984-001</v>
          </cell>
          <cell r="B108" t="str">
            <v>西諸信用金庫</v>
          </cell>
          <cell r="C108" t="str">
            <v>九州信金</v>
          </cell>
          <cell r="D108" t="str">
            <v>INS(B+D)</v>
          </cell>
          <cell r="E108">
            <v>93</v>
          </cell>
        </row>
        <row r="109">
          <cell r="A109" t="str">
            <v>1583-001</v>
          </cell>
          <cell r="B109" t="str">
            <v>桑名信用金庫</v>
          </cell>
          <cell r="C109" t="str">
            <v>東海信金</v>
          </cell>
          <cell r="D109" t="str">
            <v>INS(B+D)</v>
          </cell>
          <cell r="E109">
            <v>92</v>
          </cell>
        </row>
        <row r="110">
          <cell r="A110" t="str">
            <v>1955-001</v>
          </cell>
          <cell r="B110" t="str">
            <v>天草信用金庫</v>
          </cell>
          <cell r="C110" t="str">
            <v>九州信金</v>
          </cell>
          <cell r="D110" t="str">
            <v>INS(B+D)</v>
          </cell>
          <cell r="E110">
            <v>91</v>
          </cell>
        </row>
        <row r="111">
          <cell r="A111" t="str">
            <v>1470-001</v>
          </cell>
          <cell r="B111" t="str">
            <v>福井信用金庫　　　　　　　</v>
          </cell>
          <cell r="C111" t="str">
            <v>信金大阪</v>
          </cell>
          <cell r="D111" t="str">
            <v>INS(B+D)</v>
          </cell>
          <cell r="E111">
            <v>91</v>
          </cell>
        </row>
        <row r="112">
          <cell r="A112" t="str">
            <v>2184-001</v>
          </cell>
          <cell r="B112" t="str">
            <v>銚子商工信用組合　　　　　</v>
          </cell>
          <cell r="C112" t="str">
            <v>信組情報</v>
          </cell>
          <cell r="D112" t="str">
            <v>INS(B+D)</v>
          </cell>
          <cell r="E112">
            <v>90</v>
          </cell>
        </row>
        <row r="113">
          <cell r="A113" t="str">
            <v>1406-001</v>
          </cell>
          <cell r="B113" t="str">
            <v>氷見伏木信用金庫　　　　　</v>
          </cell>
          <cell r="C113" t="str">
            <v>信金大阪</v>
          </cell>
          <cell r="D113" t="str">
            <v>INS(B+D)</v>
          </cell>
          <cell r="E113">
            <v>90</v>
          </cell>
        </row>
        <row r="114">
          <cell r="A114" t="str">
            <v>1735-001</v>
          </cell>
          <cell r="B114" t="str">
            <v>津山信用金庫</v>
          </cell>
          <cell r="C114" t="str">
            <v>中国信金</v>
          </cell>
          <cell r="D114" t="str">
            <v>INS(B+D)</v>
          </cell>
          <cell r="E114">
            <v>90</v>
          </cell>
        </row>
        <row r="115">
          <cell r="A115" t="str">
            <v>2148-001</v>
          </cell>
          <cell r="B115" t="str">
            <v>かみつけ信用組合　　　　　</v>
          </cell>
          <cell r="C115" t="str">
            <v>信組情報</v>
          </cell>
          <cell r="D115" t="str">
            <v>INS(B+D)</v>
          </cell>
          <cell r="E115">
            <v>89</v>
          </cell>
        </row>
        <row r="116">
          <cell r="A116" t="str">
            <v>1289-001</v>
          </cell>
          <cell r="B116" t="str">
            <v>中栄信用金庫　　　　　　　</v>
          </cell>
          <cell r="C116" t="str">
            <v>信金東京</v>
          </cell>
          <cell r="D116" t="str">
            <v>INS(B+D)</v>
          </cell>
          <cell r="E116">
            <v>89</v>
          </cell>
        </row>
        <row r="117">
          <cell r="A117" t="str">
            <v>1507-001</v>
          </cell>
          <cell r="B117" t="str">
            <v>富士宮信用金庫　　　　　　</v>
          </cell>
          <cell r="C117" t="str">
            <v>東海信金</v>
          </cell>
          <cell r="D117" t="str">
            <v>INS(B+D)</v>
          </cell>
          <cell r="E117">
            <v>89</v>
          </cell>
        </row>
        <row r="118">
          <cell r="A118" t="str">
            <v>1032-001</v>
          </cell>
          <cell r="B118" t="str">
            <v>紋別信用金庫　　　　　　　</v>
          </cell>
          <cell r="C118" t="str">
            <v>北海道信金</v>
          </cell>
          <cell r="D118" t="str">
            <v>INS(B+D)</v>
          </cell>
          <cell r="E118">
            <v>88</v>
          </cell>
        </row>
        <row r="119">
          <cell r="A119" t="str">
            <v>1555-001</v>
          </cell>
          <cell r="B119" t="str">
            <v>半田信用金庫</v>
          </cell>
          <cell r="C119" t="str">
            <v>東海信金</v>
          </cell>
          <cell r="D119" t="str">
            <v>INS(B+D)</v>
          </cell>
          <cell r="E119">
            <v>87</v>
          </cell>
        </row>
        <row r="120">
          <cell r="A120" t="str">
            <v>1582-001</v>
          </cell>
          <cell r="B120" t="str">
            <v>三重信用金庫</v>
          </cell>
          <cell r="C120" t="str">
            <v>東海信金</v>
          </cell>
          <cell r="D120" t="str">
            <v>INS(B+D)</v>
          </cell>
          <cell r="E120">
            <v>87</v>
          </cell>
        </row>
        <row r="121">
          <cell r="A121" t="str">
            <v>2085-001</v>
          </cell>
          <cell r="B121" t="str">
            <v>山形第一信用組合　　　　　</v>
          </cell>
          <cell r="C121" t="str">
            <v>信組情報</v>
          </cell>
          <cell r="D121" t="str">
            <v>INS(B+D)</v>
          </cell>
          <cell r="E121">
            <v>87</v>
          </cell>
        </row>
        <row r="122">
          <cell r="A122" t="str">
            <v>1734-001</v>
          </cell>
          <cell r="B122" t="str">
            <v>水島信用金庫</v>
          </cell>
          <cell r="C122" t="str">
            <v>中国信金</v>
          </cell>
          <cell r="D122" t="str">
            <v>INS(B+D)</v>
          </cell>
          <cell r="E122">
            <v>86</v>
          </cell>
        </row>
        <row r="123">
          <cell r="A123" t="str">
            <v>1566-001</v>
          </cell>
          <cell r="B123" t="str">
            <v>東春信用金庫</v>
          </cell>
          <cell r="C123" t="str">
            <v>ＹＥＳサーバ</v>
          </cell>
          <cell r="D123" t="str">
            <v>INS(B+D)</v>
          </cell>
          <cell r="E123">
            <v>86</v>
          </cell>
        </row>
        <row r="124">
          <cell r="A124" t="str">
            <v>1154-001</v>
          </cell>
          <cell r="B124" t="str">
            <v>北上信用金庫　　　　　　　</v>
          </cell>
          <cell r="C124" t="str">
            <v>東北信金</v>
          </cell>
          <cell r="D124" t="str">
            <v>INS(B+D)</v>
          </cell>
          <cell r="E124">
            <v>85</v>
          </cell>
        </row>
        <row r="125">
          <cell r="A125" t="str">
            <v>1110-001</v>
          </cell>
          <cell r="B125" t="str">
            <v>下北信用金庫　　　　　　　</v>
          </cell>
          <cell r="C125" t="str">
            <v>東北信金</v>
          </cell>
          <cell r="D125" t="str">
            <v>INS(B+D)</v>
          </cell>
          <cell r="E125">
            <v>85</v>
          </cell>
        </row>
        <row r="126">
          <cell r="A126" t="str">
            <v>1532-001</v>
          </cell>
          <cell r="B126" t="str">
            <v>高山信用金庫　　　　　　　</v>
          </cell>
          <cell r="C126" t="str">
            <v>東海信金</v>
          </cell>
          <cell r="D126" t="str">
            <v>INS(B+D)</v>
          </cell>
          <cell r="E126">
            <v>83</v>
          </cell>
        </row>
        <row r="127">
          <cell r="A127" t="str">
            <v>1221-001</v>
          </cell>
          <cell r="B127" t="str">
            <v>足利信用金庫　　　　　　　</v>
          </cell>
          <cell r="C127" t="str">
            <v>信金東京</v>
          </cell>
          <cell r="D127" t="str">
            <v>INS(B+D)</v>
          </cell>
          <cell r="E127">
            <v>83</v>
          </cell>
        </row>
        <row r="128">
          <cell r="A128" t="str">
            <v>2680-001</v>
          </cell>
          <cell r="B128" t="str">
            <v>広島市信用組合　　　　　　</v>
          </cell>
          <cell r="C128" t="str">
            <v>信組情報</v>
          </cell>
          <cell r="D128" t="str">
            <v>INS(B+D)</v>
          </cell>
          <cell r="E128">
            <v>83</v>
          </cell>
        </row>
        <row r="129">
          <cell r="A129" t="str">
            <v>1209-001</v>
          </cell>
          <cell r="B129" t="str">
            <v>館林信用金庫　　　　　　　</v>
          </cell>
          <cell r="C129" t="str">
            <v>信金東京</v>
          </cell>
          <cell r="D129" t="str">
            <v>INS(B+D)</v>
          </cell>
          <cell r="E129">
            <v>82</v>
          </cell>
        </row>
        <row r="130">
          <cell r="A130" t="str">
            <v>1152-001</v>
          </cell>
          <cell r="B130" t="str">
            <v>宮古信用金庫　　　　　　　</v>
          </cell>
          <cell r="C130" t="str">
            <v>東北信金</v>
          </cell>
          <cell r="D130" t="str">
            <v>INS(B+D)</v>
          </cell>
          <cell r="E130">
            <v>82</v>
          </cell>
        </row>
        <row r="131">
          <cell r="A131" t="str">
            <v>1123-001</v>
          </cell>
          <cell r="B131" t="str">
            <v>羽後信用金庫　　　　　　　</v>
          </cell>
          <cell r="C131" t="str">
            <v>東北信金</v>
          </cell>
          <cell r="D131" t="str">
            <v>INS(B+D)</v>
          </cell>
          <cell r="E131">
            <v>81</v>
          </cell>
        </row>
        <row r="132">
          <cell r="A132" t="str">
            <v>1538-001</v>
          </cell>
          <cell r="B132" t="str">
            <v>八幡信用金庫　　　　　　　</v>
          </cell>
          <cell r="C132" t="str">
            <v>東海信金</v>
          </cell>
          <cell r="D132" t="str">
            <v>INS(B+D)</v>
          </cell>
          <cell r="E132">
            <v>81</v>
          </cell>
        </row>
        <row r="133">
          <cell r="A133" t="str">
            <v>1942-001</v>
          </cell>
          <cell r="B133" t="str">
            <v>たちばな信用金庫</v>
          </cell>
          <cell r="C133" t="str">
            <v>九州信金</v>
          </cell>
          <cell r="D133" t="str">
            <v>INS(B+D)</v>
          </cell>
          <cell r="E133">
            <v>81</v>
          </cell>
        </row>
        <row r="134">
          <cell r="A134" t="str">
            <v>1374-001</v>
          </cell>
          <cell r="B134" t="str">
            <v>新発田信用金庫　　　　　　</v>
          </cell>
          <cell r="C134" t="str">
            <v>信金東京</v>
          </cell>
          <cell r="D134" t="str">
            <v>INS(B+D)</v>
          </cell>
          <cell r="E134">
            <v>80</v>
          </cell>
        </row>
        <row r="135">
          <cell r="A135" t="str">
            <v>1373-001</v>
          </cell>
          <cell r="B135" t="str">
            <v>三条信用金庫　　　　　　　</v>
          </cell>
          <cell r="C135" t="str">
            <v>信金東京</v>
          </cell>
          <cell r="D135" t="str">
            <v>INS(B+D)</v>
          </cell>
          <cell r="E135">
            <v>79</v>
          </cell>
        </row>
        <row r="136">
          <cell r="A136" t="str">
            <v>1251-001</v>
          </cell>
          <cell r="B136" t="str">
            <v>川口信用金庫　　　　　　　</v>
          </cell>
          <cell r="C136" t="str">
            <v>信金東京</v>
          </cell>
          <cell r="D136" t="str">
            <v>INS(B+D)</v>
          </cell>
          <cell r="E136">
            <v>78</v>
          </cell>
        </row>
        <row r="137">
          <cell r="A137" t="str">
            <v>1102-001</v>
          </cell>
          <cell r="B137" t="str">
            <v>あおもり信用金庫</v>
          </cell>
          <cell r="C137" t="str">
            <v>東北信金</v>
          </cell>
          <cell r="D137" t="str">
            <v>INS(B+D)</v>
          </cell>
          <cell r="E137">
            <v>78</v>
          </cell>
        </row>
        <row r="138">
          <cell r="A138" t="str">
            <v>2011-001</v>
          </cell>
          <cell r="B138" t="str">
            <v>北央信用組合　　　　　　　</v>
          </cell>
          <cell r="C138" t="str">
            <v>信組情報</v>
          </cell>
          <cell r="D138" t="str">
            <v>INS(B+D)</v>
          </cell>
          <cell r="E138">
            <v>78</v>
          </cell>
        </row>
        <row r="139">
          <cell r="A139" t="str">
            <v>1517-001</v>
          </cell>
          <cell r="B139" t="str">
            <v>遠州信用金庫　　　　　　　</v>
          </cell>
          <cell r="C139" t="str">
            <v>東海信金</v>
          </cell>
          <cell r="D139" t="str">
            <v>INS(B+D)</v>
          </cell>
          <cell r="E139">
            <v>77</v>
          </cell>
        </row>
        <row r="140">
          <cell r="A140" t="str">
            <v>1534-001</v>
          </cell>
          <cell r="B140" t="str">
            <v>関信用金庫　　　　　　　　</v>
          </cell>
          <cell r="C140" t="str">
            <v>東海信金</v>
          </cell>
          <cell r="D140" t="str">
            <v>INS(B+D)</v>
          </cell>
          <cell r="E140">
            <v>77</v>
          </cell>
        </row>
        <row r="141">
          <cell r="A141" t="str">
            <v>2013-001</v>
          </cell>
          <cell r="B141" t="str">
            <v>札幌中央信用組合　　　　　</v>
          </cell>
          <cell r="C141" t="str">
            <v>信組情報</v>
          </cell>
          <cell r="D141" t="str">
            <v>INS(B+D)</v>
          </cell>
          <cell r="E141">
            <v>76</v>
          </cell>
        </row>
        <row r="142">
          <cell r="A142" t="str">
            <v>3025-001</v>
          </cell>
          <cell r="B142" t="str">
            <v>滋賀県信農連　　　　　　　</v>
          </cell>
          <cell r="C142" t="str">
            <v>JASTEM</v>
          </cell>
          <cell r="D142" t="str">
            <v>INS(B+D)</v>
          </cell>
          <cell r="E142">
            <v>76</v>
          </cell>
        </row>
        <row r="143">
          <cell r="A143" t="str">
            <v>3039-001</v>
          </cell>
          <cell r="B143" t="str">
            <v>高知県信農連　　　　　　　</v>
          </cell>
          <cell r="C143" t="str">
            <v>JASTEM</v>
          </cell>
          <cell r="D143" t="str">
            <v>INS(B+D)</v>
          </cell>
          <cell r="E143">
            <v>76</v>
          </cell>
        </row>
        <row r="144">
          <cell r="A144" t="str">
            <v>0164-001</v>
          </cell>
          <cell r="B144" t="str">
            <v>但馬銀行</v>
          </cell>
          <cell r="C144" t="str">
            <v>STAR-ACE</v>
          </cell>
          <cell r="D144" t="str">
            <v>INS(B+D)</v>
          </cell>
          <cell r="E144">
            <v>76</v>
          </cell>
        </row>
        <row r="145">
          <cell r="A145" t="str">
            <v>1702-001</v>
          </cell>
          <cell r="B145" t="str">
            <v>米子信用金庫</v>
          </cell>
          <cell r="C145" t="str">
            <v>中国信金</v>
          </cell>
          <cell r="D145" t="str">
            <v>INS(B+D)</v>
          </cell>
          <cell r="E145">
            <v>75</v>
          </cell>
        </row>
        <row r="146">
          <cell r="A146" t="str">
            <v>1952-001</v>
          </cell>
          <cell r="B146" t="str">
            <v>熊本第一信用金庫</v>
          </cell>
          <cell r="C146" t="str">
            <v>九州信金</v>
          </cell>
          <cell r="D146" t="str">
            <v>INS(B+D)</v>
          </cell>
          <cell r="E146">
            <v>75</v>
          </cell>
        </row>
        <row r="147">
          <cell r="A147" t="str">
            <v>1171-001</v>
          </cell>
          <cell r="B147" t="str">
            <v>宮城第一信用金庫　　　　　</v>
          </cell>
          <cell r="C147" t="str">
            <v>東北信金</v>
          </cell>
          <cell r="D147" t="str">
            <v>INS(B+D)</v>
          </cell>
          <cell r="E147">
            <v>74</v>
          </cell>
        </row>
        <row r="148">
          <cell r="A148" t="str">
            <v>1206-001</v>
          </cell>
          <cell r="B148" t="str">
            <v>伊勢崎太田信用金庫　　　　　　</v>
          </cell>
          <cell r="C148" t="str">
            <v>信金東京</v>
          </cell>
          <cell r="D148" t="str">
            <v>INS(B+D)</v>
          </cell>
          <cell r="E148">
            <v>74</v>
          </cell>
        </row>
        <row r="149">
          <cell r="A149" t="str">
            <v>1210-001</v>
          </cell>
          <cell r="B149" t="str">
            <v>北群馬信用金庫　　　　　　</v>
          </cell>
          <cell r="C149" t="str">
            <v>信金東京</v>
          </cell>
          <cell r="D149" t="str">
            <v>INS(B+D)</v>
          </cell>
          <cell r="E149">
            <v>73</v>
          </cell>
        </row>
        <row r="150">
          <cell r="A150" t="str">
            <v>1671-001</v>
          </cell>
          <cell r="B150" t="str">
            <v>新宮信用金庫</v>
          </cell>
          <cell r="C150" t="str">
            <v>信金大阪</v>
          </cell>
          <cell r="D150" t="str">
            <v>INS(B+D)</v>
          </cell>
          <cell r="E150">
            <v>72</v>
          </cell>
        </row>
        <row r="151">
          <cell r="A151" t="str">
            <v>1962-001</v>
          </cell>
          <cell r="B151" t="str">
            <v>大分みらい信用金庫</v>
          </cell>
          <cell r="C151" t="str">
            <v>九州信金</v>
          </cell>
          <cell r="D151" t="str">
            <v>INS(B+D)</v>
          </cell>
          <cell r="E151">
            <v>72</v>
          </cell>
        </row>
        <row r="152">
          <cell r="A152" t="str">
            <v>1310-001</v>
          </cell>
          <cell r="B152" t="str">
            <v>さわやか信用金庫（旧　東都中央信金）</v>
          </cell>
          <cell r="C152" t="str">
            <v>信金東京</v>
          </cell>
          <cell r="D152" t="str">
            <v>INS(B+D)</v>
          </cell>
          <cell r="E152">
            <v>71</v>
          </cell>
        </row>
        <row r="153">
          <cell r="A153" t="str">
            <v>1022-001</v>
          </cell>
          <cell r="B153" t="str">
            <v>留萌信用金庫　　　　　　　</v>
          </cell>
          <cell r="C153" t="str">
            <v>北海道信金</v>
          </cell>
          <cell r="D153" t="str">
            <v>INS(B+D)</v>
          </cell>
          <cell r="E153">
            <v>71</v>
          </cell>
        </row>
        <row r="154">
          <cell r="A154" t="str">
            <v>1442-001</v>
          </cell>
          <cell r="B154" t="str">
            <v>のと共栄信用金庫 能登信用金庫　　　　　　　</v>
          </cell>
          <cell r="C154" t="str">
            <v>信金大阪</v>
          </cell>
          <cell r="D154" t="str">
            <v>INS(B+D)</v>
          </cell>
          <cell r="E154">
            <v>70</v>
          </cell>
        </row>
        <row r="155">
          <cell r="A155" t="str">
            <v>1740-001</v>
          </cell>
          <cell r="B155" t="str">
            <v>備北信用金庫</v>
          </cell>
          <cell r="C155" t="str">
            <v>中国信金</v>
          </cell>
          <cell r="D155" t="str">
            <v>INS(B+D)</v>
          </cell>
          <cell r="E155">
            <v>70</v>
          </cell>
        </row>
        <row r="156">
          <cell r="A156" t="str">
            <v>2778-001</v>
          </cell>
          <cell r="B156" t="str">
            <v>信用組合福岡興業　　　　　</v>
          </cell>
          <cell r="C156" t="str">
            <v>信組情報</v>
          </cell>
          <cell r="D156" t="str">
            <v>INS(B+D)</v>
          </cell>
          <cell r="E156">
            <v>69</v>
          </cell>
        </row>
        <row r="157">
          <cell r="A157" t="str">
            <v>1908-001</v>
          </cell>
          <cell r="B157" t="str">
            <v>大牟田信用金庫</v>
          </cell>
          <cell r="C157" t="str">
            <v>九州信金</v>
          </cell>
          <cell r="D157" t="str">
            <v>INS(B+D)</v>
          </cell>
          <cell r="E157">
            <v>69</v>
          </cell>
        </row>
        <row r="158">
          <cell r="A158" t="str">
            <v>1861-001</v>
          </cell>
          <cell r="B158" t="str">
            <v>三津浜信用金庫</v>
          </cell>
          <cell r="C158" t="str">
            <v>信金大阪</v>
          </cell>
          <cell r="D158" t="str">
            <v>INS(B+D)</v>
          </cell>
          <cell r="E158">
            <v>69</v>
          </cell>
        </row>
        <row r="159">
          <cell r="A159" t="str">
            <v>1982-001</v>
          </cell>
          <cell r="B159" t="str">
            <v>延岡信用金庫</v>
          </cell>
          <cell r="C159" t="str">
            <v>九州信金</v>
          </cell>
          <cell r="D159" t="str">
            <v>INS(B+D)</v>
          </cell>
          <cell r="E159">
            <v>69</v>
          </cell>
        </row>
        <row r="160">
          <cell r="A160" t="str">
            <v>1603-001</v>
          </cell>
          <cell r="B160" t="str">
            <v>長浜信用金庫</v>
          </cell>
          <cell r="C160" t="str">
            <v>信金大阪</v>
          </cell>
          <cell r="D160" t="str">
            <v>INS(B+D)</v>
          </cell>
          <cell r="E160">
            <v>68</v>
          </cell>
        </row>
        <row r="161">
          <cell r="A161" t="str">
            <v>1650-001</v>
          </cell>
          <cell r="B161" t="str">
            <v>南大阪信用金庫</v>
          </cell>
          <cell r="C161" t="str">
            <v>信金大阪</v>
          </cell>
          <cell r="D161" t="str">
            <v>INS(B+D)</v>
          </cell>
          <cell r="E161">
            <v>68</v>
          </cell>
        </row>
        <row r="162">
          <cell r="A162" t="str">
            <v>1185-001</v>
          </cell>
          <cell r="B162" t="str">
            <v>須賀川信用金庫　　　　　　</v>
          </cell>
          <cell r="C162" t="str">
            <v>東北信金</v>
          </cell>
          <cell r="D162" t="str">
            <v>INS(B+D)</v>
          </cell>
          <cell r="E162">
            <v>67</v>
          </cell>
        </row>
        <row r="163">
          <cell r="A163" t="str">
            <v>1175-001</v>
          </cell>
          <cell r="B163" t="str">
            <v>気仙沼信用金庫　　　　　　</v>
          </cell>
          <cell r="C163" t="str">
            <v>東北信金</v>
          </cell>
          <cell r="D163" t="str">
            <v>INS(B+D)</v>
          </cell>
          <cell r="E163">
            <v>67</v>
          </cell>
        </row>
        <row r="164">
          <cell r="A164" t="str">
            <v>1448-001</v>
          </cell>
          <cell r="B164" t="str">
            <v>興能信用金庫　　　　　　　</v>
          </cell>
          <cell r="C164" t="str">
            <v>信金大阪</v>
          </cell>
          <cell r="D164" t="str">
            <v>INS(B+D)</v>
          </cell>
          <cell r="E164">
            <v>67</v>
          </cell>
        </row>
        <row r="165">
          <cell r="A165" t="str">
            <v>1264-001</v>
          </cell>
          <cell r="B165" t="str">
            <v>館山信用金庫　　　　　　　</v>
          </cell>
          <cell r="C165" t="str">
            <v>信金東京</v>
          </cell>
          <cell r="D165" t="str">
            <v>INS(B+D)</v>
          </cell>
          <cell r="E165">
            <v>66</v>
          </cell>
        </row>
        <row r="166">
          <cell r="A166" t="str">
            <v>1107-001</v>
          </cell>
          <cell r="B166" t="str">
            <v>十和田信用金庫　　　　　　</v>
          </cell>
          <cell r="C166" t="str">
            <v>東北信金</v>
          </cell>
          <cell r="D166" t="str">
            <v>INS(B+D)</v>
          </cell>
          <cell r="E166">
            <v>65</v>
          </cell>
        </row>
        <row r="167">
          <cell r="A167" t="str">
            <v>1141-001</v>
          </cell>
          <cell r="B167" t="str">
            <v>米沢信用金庫　　　　　　　</v>
          </cell>
          <cell r="C167" t="str">
            <v>東北信金</v>
          </cell>
          <cell r="D167" t="str">
            <v>INS(B+D)</v>
          </cell>
          <cell r="E167">
            <v>63</v>
          </cell>
        </row>
        <row r="168">
          <cell r="A168" t="str">
            <v>1105-001</v>
          </cell>
          <cell r="B168" t="str">
            <v>八戸信用金庫　　　　　　　</v>
          </cell>
          <cell r="C168" t="str">
            <v>東北信金</v>
          </cell>
          <cell r="D168" t="str">
            <v>INS(B+D)</v>
          </cell>
          <cell r="E168">
            <v>62</v>
          </cell>
        </row>
        <row r="169">
          <cell r="A169" t="str">
            <v>1561-001</v>
          </cell>
          <cell r="B169" t="str">
            <v>西尾信用金庫</v>
          </cell>
          <cell r="C169" t="str">
            <v>東海信金</v>
          </cell>
          <cell r="D169" t="str">
            <v>INS(B+D)</v>
          </cell>
          <cell r="E169">
            <v>62</v>
          </cell>
        </row>
        <row r="170">
          <cell r="A170" t="str">
            <v>1370-001</v>
          </cell>
          <cell r="B170" t="str">
            <v>新潟信用金庫　　　　　　　</v>
          </cell>
          <cell r="C170" t="str">
            <v>信金東京</v>
          </cell>
          <cell r="D170" t="str">
            <v>INS(B+D)</v>
          </cell>
          <cell r="E170">
            <v>61</v>
          </cell>
        </row>
        <row r="171">
          <cell r="A171" t="str">
            <v>1783-001</v>
          </cell>
          <cell r="B171" t="str">
            <v>防府信用金庫</v>
          </cell>
          <cell r="C171" t="str">
            <v>中国信金</v>
          </cell>
          <cell r="D171" t="str">
            <v>INS(B+D)</v>
          </cell>
          <cell r="E171">
            <v>61</v>
          </cell>
        </row>
        <row r="172">
          <cell r="A172" t="str">
            <v>1909-001</v>
          </cell>
          <cell r="B172" t="str">
            <v>筑後信用金庫</v>
          </cell>
          <cell r="C172" t="str">
            <v>九州信金</v>
          </cell>
          <cell r="D172" t="str">
            <v>INS(B+D)</v>
          </cell>
          <cell r="E172">
            <v>61</v>
          </cell>
        </row>
        <row r="173">
          <cell r="A173" t="str">
            <v>1993-001</v>
          </cell>
          <cell r="B173" t="str">
            <v>奄美大島信用金庫　　　　　</v>
          </cell>
          <cell r="C173" t="str">
            <v>九州信金</v>
          </cell>
          <cell r="D173" t="str">
            <v>INS(B+D)</v>
          </cell>
          <cell r="E173">
            <v>60</v>
          </cell>
        </row>
        <row r="174">
          <cell r="A174" t="str">
            <v>1150-001</v>
          </cell>
          <cell r="B174" t="str">
            <v>盛岡信用金庫　　　　　　　</v>
          </cell>
          <cell r="C174" t="str">
            <v>東北信金</v>
          </cell>
          <cell r="D174" t="str">
            <v>INS(B+D)</v>
          </cell>
          <cell r="E174">
            <v>60</v>
          </cell>
        </row>
        <row r="175">
          <cell r="A175" t="str">
            <v>1120-001</v>
          </cell>
          <cell r="B175" t="str">
            <v>秋田信用金庫　　　　　　　</v>
          </cell>
          <cell r="C175" t="str">
            <v>東北信金</v>
          </cell>
          <cell r="D175" t="str">
            <v>INS(B+D)</v>
          </cell>
          <cell r="E175">
            <v>60</v>
          </cell>
        </row>
        <row r="176">
          <cell r="A176" t="str">
            <v>1784-001</v>
          </cell>
          <cell r="B176" t="str">
            <v>宇部信用金庫</v>
          </cell>
          <cell r="C176" t="str">
            <v>中国信金</v>
          </cell>
          <cell r="D176" t="str">
            <v>INS(B+D)</v>
          </cell>
          <cell r="E176">
            <v>60</v>
          </cell>
        </row>
        <row r="177">
          <cell r="A177" t="str">
            <v>1173-001</v>
          </cell>
          <cell r="B177" t="str">
            <v>塩釜信用金庫　　　　　　　</v>
          </cell>
          <cell r="C177" t="str">
            <v>東北信金</v>
          </cell>
          <cell r="D177" t="str">
            <v>INS(B+D)</v>
          </cell>
          <cell r="E177">
            <v>59</v>
          </cell>
        </row>
        <row r="178">
          <cell r="A178" t="str">
            <v>1645-001</v>
          </cell>
          <cell r="B178" t="str">
            <v>十三信用金庫</v>
          </cell>
          <cell r="C178" t="str">
            <v>信金大阪</v>
          </cell>
          <cell r="D178" t="str">
            <v>INS(B+D)</v>
          </cell>
          <cell r="E178">
            <v>59</v>
          </cell>
        </row>
        <row r="179">
          <cell r="A179" t="str">
            <v>2476-001</v>
          </cell>
          <cell r="B179" t="str">
            <v>飛騨信用組合　　　　　　　</v>
          </cell>
          <cell r="C179" t="str">
            <v>信組情報</v>
          </cell>
          <cell r="D179" t="str">
            <v>INS(B+D)</v>
          </cell>
          <cell r="E179">
            <v>59</v>
          </cell>
        </row>
        <row r="180">
          <cell r="A180" t="str">
            <v>3032-001</v>
          </cell>
          <cell r="B180" t="str">
            <v>島根県信農連　　　　　　　</v>
          </cell>
          <cell r="C180" t="str">
            <v>JASTEM</v>
          </cell>
          <cell r="D180" t="str">
            <v>INS(B+D)</v>
          </cell>
          <cell r="E180">
            <v>58</v>
          </cell>
        </row>
        <row r="181">
          <cell r="A181" t="str">
            <v>1358-001</v>
          </cell>
          <cell r="B181" t="str">
            <v>青梅信用金庫　　　　　　　</v>
          </cell>
          <cell r="C181" t="str">
            <v>鐘紡</v>
          </cell>
          <cell r="D181" t="str">
            <v>INS(B+D)</v>
          </cell>
          <cell r="E181">
            <v>58</v>
          </cell>
        </row>
        <row r="182">
          <cell r="A182" t="str">
            <v>9494-001</v>
          </cell>
          <cell r="B182" t="str">
            <v>宮崎県信漁連　　　　　　　</v>
          </cell>
          <cell r="C182" t="str">
            <v>全国漁協</v>
          </cell>
          <cell r="D182" t="str">
            <v>INS(B+D)</v>
          </cell>
          <cell r="E182">
            <v>58</v>
          </cell>
        </row>
        <row r="183">
          <cell r="A183" t="str">
            <v>1142-001</v>
          </cell>
          <cell r="B183" t="str">
            <v>鶴岡信用金庫　　　　　　　</v>
          </cell>
          <cell r="C183" t="str">
            <v>東北信金</v>
          </cell>
          <cell r="D183" t="str">
            <v>INS(B+D)</v>
          </cell>
          <cell r="E183">
            <v>58</v>
          </cell>
        </row>
        <row r="184">
          <cell r="A184" t="str">
            <v>0530-001</v>
          </cell>
          <cell r="B184" t="str">
            <v>神奈川銀行</v>
          </cell>
          <cell r="C184" t="str">
            <v>STAR-ACE</v>
          </cell>
          <cell r="D184" t="str">
            <v>INS(B+D)</v>
          </cell>
          <cell r="E184">
            <v>58</v>
          </cell>
        </row>
        <row r="185">
          <cell r="A185" t="str">
            <v>0554-001</v>
          </cell>
          <cell r="B185" t="str">
            <v>関西アーバン銀行 関西銀行</v>
          </cell>
          <cell r="C185" t="str">
            <v>ＹＥＳサーバ</v>
          </cell>
          <cell r="D185" t="str">
            <v>INS(B+D)</v>
          </cell>
          <cell r="E185">
            <v>58</v>
          </cell>
        </row>
        <row r="186">
          <cell r="A186" t="str">
            <v>1703-001</v>
          </cell>
          <cell r="B186" t="str">
            <v>倉吉信用金庫</v>
          </cell>
          <cell r="C186" t="str">
            <v>中国信金</v>
          </cell>
          <cell r="D186" t="str">
            <v>INS(B+D)</v>
          </cell>
          <cell r="E186">
            <v>57</v>
          </cell>
        </row>
        <row r="187">
          <cell r="A187" t="str">
            <v>1444-001</v>
          </cell>
          <cell r="B187" t="str">
            <v>北陸信用金庫　　　　　　　</v>
          </cell>
          <cell r="C187" t="str">
            <v>信金大阪</v>
          </cell>
          <cell r="D187" t="str">
            <v>INS(B+D)</v>
          </cell>
          <cell r="E187">
            <v>57</v>
          </cell>
        </row>
        <row r="188">
          <cell r="A188" t="str">
            <v>1780-001</v>
          </cell>
          <cell r="B188" t="str">
            <v>山口信用金庫</v>
          </cell>
          <cell r="C188" t="str">
            <v>中国信金</v>
          </cell>
          <cell r="D188" t="str">
            <v>INS(B+D)</v>
          </cell>
          <cell r="E188">
            <v>57</v>
          </cell>
        </row>
        <row r="189">
          <cell r="A189" t="str">
            <v>1585-001</v>
          </cell>
          <cell r="B189" t="str">
            <v>紀北信用金庫</v>
          </cell>
          <cell r="C189" t="str">
            <v>東海信金</v>
          </cell>
          <cell r="D189" t="str">
            <v>INS(B+D)</v>
          </cell>
          <cell r="E189">
            <v>56</v>
          </cell>
        </row>
        <row r="190">
          <cell r="A190" t="str">
            <v>1788-001</v>
          </cell>
          <cell r="B190" t="str">
            <v>岩国信用金庫</v>
          </cell>
          <cell r="C190" t="str">
            <v>中国信金</v>
          </cell>
          <cell r="D190" t="str">
            <v>INS(B+D)</v>
          </cell>
          <cell r="E190">
            <v>56</v>
          </cell>
        </row>
        <row r="191">
          <cell r="A191" t="str">
            <v>2019-001</v>
          </cell>
          <cell r="B191" t="str">
            <v>空知商工信用組合　　　　　</v>
          </cell>
          <cell r="C191" t="str">
            <v>信組情報</v>
          </cell>
          <cell r="D191" t="str">
            <v>INS(B+D)</v>
          </cell>
          <cell r="E191">
            <v>56</v>
          </cell>
        </row>
        <row r="192">
          <cell r="A192" t="str">
            <v>0557-001</v>
          </cell>
          <cell r="B192" t="str">
            <v>奈良銀行</v>
          </cell>
          <cell r="C192" t="str">
            <v>鐘紡</v>
          </cell>
          <cell r="D192" t="str">
            <v>INS(B+D)</v>
          </cell>
          <cell r="E192">
            <v>55</v>
          </cell>
        </row>
        <row r="193">
          <cell r="A193" t="str">
            <v>1913-001</v>
          </cell>
          <cell r="B193" t="str">
            <v>田川信用金庫</v>
          </cell>
          <cell r="C193" t="str">
            <v>九州信金</v>
          </cell>
          <cell r="D193" t="str">
            <v>INS(B+D)</v>
          </cell>
          <cell r="E193">
            <v>55</v>
          </cell>
        </row>
        <row r="194">
          <cell r="A194" t="str">
            <v>1155-001</v>
          </cell>
          <cell r="B194" t="str">
            <v>花巻信用金庫　　　　　　　</v>
          </cell>
          <cell r="C194" t="str">
            <v>東北信金</v>
          </cell>
          <cell r="D194" t="str">
            <v>INS(B+D)</v>
          </cell>
          <cell r="E194">
            <v>54</v>
          </cell>
        </row>
        <row r="195">
          <cell r="A195" t="str">
            <v>1801-001</v>
          </cell>
          <cell r="B195" t="str">
            <v>徳島信用金庫</v>
          </cell>
          <cell r="C195" t="str">
            <v>信金大阪</v>
          </cell>
          <cell r="D195" t="str">
            <v>INS(B+D)</v>
          </cell>
          <cell r="E195">
            <v>54</v>
          </cell>
        </row>
        <row r="196">
          <cell r="A196" t="str">
            <v>2180-001</v>
          </cell>
          <cell r="B196" t="str">
            <v>房総信用組合　　　　　　　</v>
          </cell>
          <cell r="C196" t="str">
            <v>信組情報</v>
          </cell>
          <cell r="D196" t="str">
            <v>INS(B+D)</v>
          </cell>
          <cell r="E196">
            <v>54</v>
          </cell>
        </row>
        <row r="197">
          <cell r="A197" t="str">
            <v>1386-001</v>
          </cell>
          <cell r="B197" t="str">
            <v>山梨県（甲府商工）信用金庫</v>
          </cell>
          <cell r="C197" t="str">
            <v>信金東京</v>
          </cell>
          <cell r="D197" t="str">
            <v>INS(B+D)</v>
          </cell>
          <cell r="E197">
            <v>52</v>
          </cell>
        </row>
        <row r="198">
          <cell r="A198" t="str">
            <v>1174-001</v>
          </cell>
          <cell r="B198" t="str">
            <v>仙南信用金庫　　　　　　　</v>
          </cell>
          <cell r="C198" t="str">
            <v>東北信金</v>
          </cell>
          <cell r="D198" t="str">
            <v>INS(B+D)</v>
          </cell>
          <cell r="E198">
            <v>52</v>
          </cell>
        </row>
        <row r="199">
          <cell r="A199" t="str">
            <v>1188-001</v>
          </cell>
          <cell r="B199" t="str">
            <v>あぶくま信用金庫　　　　　</v>
          </cell>
          <cell r="C199" t="str">
            <v>東北信金</v>
          </cell>
          <cell r="D199" t="str">
            <v>INS(B+D)</v>
          </cell>
          <cell r="E199">
            <v>51</v>
          </cell>
        </row>
        <row r="200">
          <cell r="A200" t="str">
            <v>1471-001</v>
          </cell>
          <cell r="B200" t="str">
            <v>敦賀信用金庫　　　　　　　</v>
          </cell>
          <cell r="C200" t="str">
            <v>信金大阪</v>
          </cell>
          <cell r="D200" t="str">
            <v>INS(B+D)</v>
          </cell>
          <cell r="E200">
            <v>51</v>
          </cell>
        </row>
        <row r="201">
          <cell r="A201" t="str">
            <v>1790-001</v>
          </cell>
          <cell r="B201" t="str">
            <v>吉南信用金庫</v>
          </cell>
          <cell r="C201" t="str">
            <v>中国信金</v>
          </cell>
          <cell r="D201" t="str">
            <v>INS(B+D)</v>
          </cell>
          <cell r="E201">
            <v>51</v>
          </cell>
        </row>
        <row r="202">
          <cell r="A202" t="str">
            <v>2062-001</v>
          </cell>
          <cell r="B202" t="str">
            <v>古川信用組合　　　　　　　</v>
          </cell>
          <cell r="C202" t="str">
            <v>信組情報</v>
          </cell>
          <cell r="D202" t="str">
            <v>INS(B+D)</v>
          </cell>
          <cell r="E202">
            <v>50</v>
          </cell>
        </row>
        <row r="203">
          <cell r="A203" t="str">
            <v>1635-001</v>
          </cell>
          <cell r="B203" t="str">
            <v>大阪市信用金庫</v>
          </cell>
          <cell r="C203" t="str">
            <v>信金大阪</v>
          </cell>
          <cell r="D203" t="str">
            <v>INS(B+D)</v>
          </cell>
          <cell r="E203">
            <v>49</v>
          </cell>
        </row>
        <row r="204">
          <cell r="A204" t="str">
            <v>2471-001</v>
          </cell>
          <cell r="B204" t="str">
            <v>イオ信用組合　　朝銀中部信用組合　　　</v>
          </cell>
          <cell r="C204" t="str">
            <v>朝銀事務</v>
          </cell>
          <cell r="D204" t="str">
            <v>INS(B+D)</v>
          </cell>
          <cell r="E204">
            <v>49</v>
          </cell>
        </row>
        <row r="205">
          <cell r="A205" t="str">
            <v>1630-001</v>
          </cell>
          <cell r="B205" t="str">
            <v>大阪信用金庫</v>
          </cell>
          <cell r="C205" t="str">
            <v>信金大阪</v>
          </cell>
          <cell r="D205" t="str">
            <v>INS(B+D)</v>
          </cell>
          <cell r="E205">
            <v>49</v>
          </cell>
        </row>
        <row r="206">
          <cell r="A206" t="str">
            <v>3031-001</v>
          </cell>
          <cell r="B206" t="str">
            <v>鳥取県信農連　　　　　　　</v>
          </cell>
          <cell r="C206" t="str">
            <v>JASTEM</v>
          </cell>
          <cell r="D206" t="str">
            <v>INS(B+D)</v>
          </cell>
          <cell r="E206">
            <v>49</v>
          </cell>
        </row>
        <row r="207">
          <cell r="A207" t="str">
            <v>1352-001</v>
          </cell>
          <cell r="B207" t="str">
            <v>瀧野川信用金庫　　　　　　</v>
          </cell>
          <cell r="C207" t="str">
            <v>信金東京</v>
          </cell>
          <cell r="D207" t="str">
            <v>INS(B+D)</v>
          </cell>
          <cell r="E207">
            <v>48</v>
          </cell>
        </row>
        <row r="208">
          <cell r="A208" t="str">
            <v>1189-001</v>
          </cell>
          <cell r="B208" t="str">
            <v>二本松信用金庫　　　　　　</v>
          </cell>
          <cell r="C208" t="str">
            <v>東北信金</v>
          </cell>
          <cell r="D208" t="str">
            <v>INS(B+D)</v>
          </cell>
          <cell r="E208">
            <v>48</v>
          </cell>
        </row>
        <row r="209">
          <cell r="A209" t="str">
            <v>1227-001</v>
          </cell>
          <cell r="B209" t="str">
            <v>烏山信用金庫　　　　　　　</v>
          </cell>
          <cell r="C209" t="str">
            <v>信金東京</v>
          </cell>
          <cell r="D209" t="str">
            <v>INS(B+D)</v>
          </cell>
          <cell r="E209">
            <v>48</v>
          </cell>
        </row>
        <row r="210">
          <cell r="A210" t="str">
            <v>9491-001</v>
          </cell>
          <cell r="B210" t="str">
            <v>長崎県信漁連　　　　　　　</v>
          </cell>
          <cell r="C210" t="str">
            <v>全国漁協</v>
          </cell>
          <cell r="D210" t="str">
            <v>INS(B+D)</v>
          </cell>
          <cell r="E210">
            <v>47</v>
          </cell>
        </row>
        <row r="211">
          <cell r="A211" t="str">
            <v>1357-001</v>
          </cell>
          <cell r="B211" t="str">
            <v>八王子信用金庫　　　　　　</v>
          </cell>
          <cell r="C211" t="str">
            <v>信金東京</v>
          </cell>
          <cell r="D211" t="str">
            <v>INS(B+D)</v>
          </cell>
          <cell r="E211">
            <v>46</v>
          </cell>
        </row>
        <row r="212">
          <cell r="A212" t="str">
            <v>1104-001</v>
          </cell>
          <cell r="B212" t="str">
            <v>東奥信用金庫　　　　　　　</v>
          </cell>
          <cell r="C212" t="str">
            <v>東北信金</v>
          </cell>
          <cell r="D212" t="str">
            <v>INS(B+D)</v>
          </cell>
          <cell r="E212">
            <v>46</v>
          </cell>
        </row>
        <row r="213">
          <cell r="A213" t="str">
            <v>1405-001</v>
          </cell>
          <cell r="B213" t="str">
            <v>新川水橋信用金庫　　　　　</v>
          </cell>
          <cell r="C213" t="str">
            <v>信金大阪</v>
          </cell>
          <cell r="D213" t="str">
            <v>INS(B+D)</v>
          </cell>
          <cell r="E213">
            <v>46</v>
          </cell>
        </row>
        <row r="214">
          <cell r="A214" t="str">
            <v>1743-001</v>
          </cell>
          <cell r="B214" t="str">
            <v>備前信用金庫</v>
          </cell>
          <cell r="C214" t="str">
            <v>中国信金</v>
          </cell>
          <cell r="D214" t="str">
            <v>INS(B+D)</v>
          </cell>
          <cell r="E214">
            <v>45</v>
          </cell>
        </row>
        <row r="215">
          <cell r="A215" t="str">
            <v>2365-001</v>
          </cell>
          <cell r="B215" t="str">
            <v>塩沢信用組合　　　　　　　</v>
          </cell>
          <cell r="C215" t="str">
            <v>信組情報</v>
          </cell>
          <cell r="D215" t="str">
            <v>INS(B+D)</v>
          </cell>
          <cell r="E215">
            <v>45</v>
          </cell>
        </row>
        <row r="216">
          <cell r="A216" t="str">
            <v>1514-001</v>
          </cell>
          <cell r="B216" t="str">
            <v>駿河信用金庫　　　　　　　</v>
          </cell>
          <cell r="C216" t="str">
            <v>東海信金</v>
          </cell>
          <cell r="D216" t="str">
            <v>INS(B+D)</v>
          </cell>
          <cell r="E216">
            <v>44</v>
          </cell>
        </row>
        <row r="217">
          <cell r="A217" t="str">
            <v>1473-001</v>
          </cell>
          <cell r="B217" t="str">
            <v>小浜信用金庫　　　　　　　</v>
          </cell>
          <cell r="C217" t="str">
            <v>信金大阪</v>
          </cell>
          <cell r="D217" t="str">
            <v>INS(B+D)</v>
          </cell>
          <cell r="E217">
            <v>44</v>
          </cell>
        </row>
        <row r="218">
          <cell r="A218" t="str">
            <v>1540-001</v>
          </cell>
          <cell r="B218" t="str">
            <v>西濃信用金庫　　　　　　　</v>
          </cell>
          <cell r="C218" t="str">
            <v>東海信金</v>
          </cell>
          <cell r="D218" t="str">
            <v>INS(B+D)</v>
          </cell>
          <cell r="E218">
            <v>44</v>
          </cell>
        </row>
        <row r="219">
          <cell r="A219" t="str">
            <v>1741-001</v>
          </cell>
          <cell r="B219" t="str">
            <v>吉備信用金庫</v>
          </cell>
          <cell r="C219" t="str">
            <v>中国信金</v>
          </cell>
          <cell r="D219" t="str">
            <v>INS(B+D)</v>
          </cell>
          <cell r="E219">
            <v>44</v>
          </cell>
        </row>
        <row r="220">
          <cell r="A220" t="str">
            <v>1864-001</v>
          </cell>
          <cell r="B220" t="str">
            <v>東予信用金庫</v>
          </cell>
          <cell r="C220" t="str">
            <v>信金大阪</v>
          </cell>
          <cell r="D220" t="str">
            <v>INS(B+D)</v>
          </cell>
          <cell r="E220">
            <v>44</v>
          </cell>
        </row>
        <row r="221">
          <cell r="A221" t="str">
            <v>1782-001</v>
          </cell>
          <cell r="B221" t="str">
            <v>豊浦信用金庫</v>
          </cell>
          <cell r="C221" t="str">
            <v>中国信金</v>
          </cell>
          <cell r="D221" t="str">
            <v>INS(B+D)</v>
          </cell>
          <cell r="E221">
            <v>44</v>
          </cell>
        </row>
        <row r="222">
          <cell r="A222" t="str">
            <v>1710-001</v>
          </cell>
          <cell r="B222" t="str">
            <v>しまね信用金庫</v>
          </cell>
          <cell r="C222" t="str">
            <v>中国信金</v>
          </cell>
          <cell r="D222" t="str">
            <v>INS(B+D)</v>
          </cell>
          <cell r="E222">
            <v>43</v>
          </cell>
        </row>
        <row r="223">
          <cell r="A223" t="str">
            <v>1941-001</v>
          </cell>
          <cell r="B223" t="str">
            <v>西九州信用金庫</v>
          </cell>
          <cell r="C223" t="str">
            <v>九州信金</v>
          </cell>
          <cell r="D223" t="str">
            <v>INS(B+D)</v>
          </cell>
          <cell r="E223">
            <v>43</v>
          </cell>
        </row>
        <row r="224">
          <cell r="A224" t="str">
            <v>1380-001</v>
          </cell>
          <cell r="B224" t="str">
            <v>加茂信用金庫　　　　　　　</v>
          </cell>
          <cell r="C224" t="str">
            <v>信金東京</v>
          </cell>
          <cell r="D224" t="str">
            <v>INS(B+D)</v>
          </cell>
          <cell r="E224">
            <v>43</v>
          </cell>
        </row>
        <row r="225">
          <cell r="A225" t="str">
            <v>1967-001</v>
          </cell>
          <cell r="B225" t="str">
            <v>杵築信用金庫</v>
          </cell>
          <cell r="C225" t="str">
            <v>九州信金</v>
          </cell>
          <cell r="D225" t="str">
            <v>INS(B+D)</v>
          </cell>
          <cell r="E225">
            <v>42</v>
          </cell>
        </row>
        <row r="226">
          <cell r="A226" t="str">
            <v>2146-001</v>
          </cell>
          <cell r="B226" t="str">
            <v>群馬県信用組合　　　　　　</v>
          </cell>
          <cell r="C226" t="str">
            <v>信組情報</v>
          </cell>
          <cell r="D226" t="str">
            <v>INS(B+D)</v>
          </cell>
          <cell r="E226">
            <v>42</v>
          </cell>
        </row>
        <row r="227">
          <cell r="A227" t="str">
            <v>1011-001</v>
          </cell>
          <cell r="B227" t="str">
            <v>日高信用金庫　　　　　　　</v>
          </cell>
          <cell r="C227" t="str">
            <v>北海道信金</v>
          </cell>
          <cell r="D227" t="str">
            <v>INS(B+D)</v>
          </cell>
          <cell r="E227">
            <v>42</v>
          </cell>
        </row>
        <row r="228">
          <cell r="A228" t="str">
            <v>1602-001</v>
          </cell>
          <cell r="B228" t="str">
            <v>彦根信用金庫</v>
          </cell>
          <cell r="C228" t="str">
            <v>信金大阪</v>
          </cell>
          <cell r="D228" t="str">
            <v>INS(B+D)</v>
          </cell>
          <cell r="E228">
            <v>42</v>
          </cell>
        </row>
        <row r="229">
          <cell r="A229" t="str">
            <v>1225-001</v>
          </cell>
          <cell r="B229" t="str">
            <v>大田原信用金庫　　　　　　</v>
          </cell>
          <cell r="C229" t="str">
            <v>信金東京</v>
          </cell>
          <cell r="D229" t="str">
            <v>INS(B+D)</v>
          </cell>
          <cell r="E229">
            <v>41</v>
          </cell>
        </row>
        <row r="230">
          <cell r="A230" t="str">
            <v>1655-001</v>
          </cell>
          <cell r="B230" t="str">
            <v>阪奈信用金庫</v>
          </cell>
          <cell r="C230" t="str">
            <v>信金大阪</v>
          </cell>
          <cell r="D230" t="str">
            <v>INS(B+D)</v>
          </cell>
          <cell r="E230">
            <v>41</v>
          </cell>
        </row>
        <row r="231">
          <cell r="A231" t="str">
            <v>2360-001</v>
          </cell>
          <cell r="B231" t="str">
            <v>協栄信用組合　　　　　　　</v>
          </cell>
          <cell r="C231" t="str">
            <v>信組情報</v>
          </cell>
          <cell r="D231" t="str">
            <v>INS(B+D)</v>
          </cell>
          <cell r="E231">
            <v>41</v>
          </cell>
        </row>
        <row r="232">
          <cell r="A232" t="str">
            <v>1144-001</v>
          </cell>
          <cell r="B232" t="str">
            <v>酒田信用金庫　　　　　　　</v>
          </cell>
          <cell r="C232" t="str">
            <v>東北信金</v>
          </cell>
          <cell r="D232" t="str">
            <v>INS(B+D)</v>
          </cell>
          <cell r="E232">
            <v>40</v>
          </cell>
        </row>
        <row r="233">
          <cell r="A233" t="str">
            <v>2030-001</v>
          </cell>
          <cell r="B233" t="str">
            <v>青森県信用組合　　　　　　</v>
          </cell>
          <cell r="C233" t="str">
            <v>信組情報</v>
          </cell>
          <cell r="D233" t="str">
            <v>INS(B+D)</v>
          </cell>
          <cell r="E233">
            <v>40</v>
          </cell>
        </row>
        <row r="234">
          <cell r="A234" t="str">
            <v>1901-001</v>
          </cell>
          <cell r="B234" t="str">
            <v>福岡信用金庫</v>
          </cell>
          <cell r="C234" t="str">
            <v>九州信金</v>
          </cell>
          <cell r="D234" t="str">
            <v>INS(B+D)</v>
          </cell>
          <cell r="E234">
            <v>40</v>
          </cell>
        </row>
        <row r="235">
          <cell r="A235" t="str">
            <v>2092-001</v>
          </cell>
          <cell r="B235" t="str">
            <v>いわき信用組合　　　　　　</v>
          </cell>
          <cell r="C235" t="str">
            <v>信組情報</v>
          </cell>
          <cell r="D235" t="str">
            <v>INS(B+D)</v>
          </cell>
          <cell r="E235">
            <v>39</v>
          </cell>
        </row>
        <row r="236">
          <cell r="A236" t="str">
            <v>1010-001</v>
          </cell>
          <cell r="B236" t="str">
            <v>北空知信用金庫　　　　　　</v>
          </cell>
          <cell r="C236" t="str">
            <v>北海道信金</v>
          </cell>
          <cell r="D236" t="str">
            <v>INS(B+D)</v>
          </cell>
          <cell r="E236">
            <v>39</v>
          </cell>
        </row>
        <row r="237">
          <cell r="A237" t="str">
            <v>2061-001</v>
          </cell>
          <cell r="B237" t="str">
            <v>石巻商工信用組合　　　　　</v>
          </cell>
          <cell r="C237" t="str">
            <v>信組情報</v>
          </cell>
          <cell r="D237" t="str">
            <v>INS(B+D)</v>
          </cell>
          <cell r="E237">
            <v>39</v>
          </cell>
        </row>
        <row r="238">
          <cell r="A238" t="str">
            <v>2202-001</v>
          </cell>
          <cell r="B238" t="str">
            <v>全東栄信用組合　　　　　　</v>
          </cell>
          <cell r="C238" t="str">
            <v>信組情報</v>
          </cell>
          <cell r="D238" t="str">
            <v>INS(B+D)</v>
          </cell>
          <cell r="E238">
            <v>39</v>
          </cell>
        </row>
        <row r="239">
          <cell r="A239" t="str">
            <v>1305-001</v>
          </cell>
          <cell r="B239" t="str">
            <v>興産信用金庫　　　　　　　</v>
          </cell>
          <cell r="C239" t="str">
            <v>信金東京</v>
          </cell>
          <cell r="D239" t="str">
            <v>INS(B+D)</v>
          </cell>
          <cell r="E239">
            <v>39</v>
          </cell>
        </row>
        <row r="240">
          <cell r="A240" t="str">
            <v>9472-001</v>
          </cell>
          <cell r="B240" t="str">
            <v>三重県信漁連　　　　　　　</v>
          </cell>
          <cell r="C240" t="str">
            <v>全国漁協</v>
          </cell>
          <cell r="D240" t="str">
            <v>INS(B+D)</v>
          </cell>
          <cell r="E240">
            <v>38</v>
          </cell>
        </row>
        <row r="241">
          <cell r="A241" t="str">
            <v>1212-001</v>
          </cell>
          <cell r="B241" t="str">
            <v>多野信用金庫　　　　　　　</v>
          </cell>
          <cell r="C241" t="str">
            <v>信金東京</v>
          </cell>
          <cell r="D241" t="str">
            <v>INS(B+D)</v>
          </cell>
          <cell r="E241">
            <v>38</v>
          </cell>
        </row>
        <row r="242">
          <cell r="A242" t="str">
            <v>1319-001</v>
          </cell>
          <cell r="B242" t="str">
            <v>芝信用金庫　　　　　　　　</v>
          </cell>
          <cell r="C242" t="str">
            <v>信金東京</v>
          </cell>
          <cell r="D242" t="str">
            <v>INS(B+D)</v>
          </cell>
          <cell r="E242">
            <v>38</v>
          </cell>
        </row>
        <row r="243">
          <cell r="A243" t="str">
            <v>2895-001</v>
          </cell>
          <cell r="B243" t="str">
            <v>奄美信用組合　　　　　　　</v>
          </cell>
          <cell r="C243" t="str">
            <v>信組情報</v>
          </cell>
          <cell r="D243" t="str">
            <v>INS(B+D)</v>
          </cell>
          <cell r="E243">
            <v>36</v>
          </cell>
        </row>
        <row r="244">
          <cell r="A244" t="str">
            <v>1356-001</v>
          </cell>
          <cell r="B244" t="str">
            <v>巣鴨信用金庫　　　　　　　</v>
          </cell>
          <cell r="C244" t="str">
            <v>信金東京</v>
          </cell>
          <cell r="D244" t="str">
            <v>INS(B+D)</v>
          </cell>
          <cell r="E244">
            <v>36</v>
          </cell>
        </row>
        <row r="245">
          <cell r="A245" t="str">
            <v>2241-001</v>
          </cell>
          <cell r="B245" t="str">
            <v>共立信用組合　　　　　　　</v>
          </cell>
          <cell r="C245" t="str">
            <v>信組情報</v>
          </cell>
          <cell r="D245" t="str">
            <v>INS(B+D)</v>
          </cell>
          <cell r="E245">
            <v>36</v>
          </cell>
        </row>
        <row r="246">
          <cell r="A246" t="str">
            <v>2721-001</v>
          </cell>
          <cell r="B246" t="str">
            <v>香川県信用組合　　　　　　</v>
          </cell>
          <cell r="C246" t="str">
            <v>信組情報</v>
          </cell>
          <cell r="D246" t="str">
            <v>INS(B+D)</v>
          </cell>
          <cell r="E246">
            <v>36</v>
          </cell>
        </row>
        <row r="247">
          <cell r="A247" t="str">
            <v>2024-001</v>
          </cell>
          <cell r="B247" t="str">
            <v>十勝信用組合　　　　　　　</v>
          </cell>
          <cell r="C247" t="str">
            <v>信組情報</v>
          </cell>
          <cell r="D247" t="str">
            <v>INS(B+D)</v>
          </cell>
          <cell r="E247">
            <v>36</v>
          </cell>
        </row>
        <row r="248">
          <cell r="A248" t="str">
            <v>1803-001</v>
          </cell>
          <cell r="B248" t="str">
            <v>阿南信用金庫</v>
          </cell>
          <cell r="C248" t="str">
            <v>信金大阪</v>
          </cell>
          <cell r="D248" t="str">
            <v>INS(B+D)</v>
          </cell>
          <cell r="E248">
            <v>36</v>
          </cell>
        </row>
        <row r="249">
          <cell r="A249" t="str">
            <v>1986-001</v>
          </cell>
          <cell r="B249" t="str">
            <v>南郷信用金庫　　　　　　　</v>
          </cell>
          <cell r="C249" t="str">
            <v>九州信金</v>
          </cell>
          <cell r="D249" t="str">
            <v>INS(B+D)</v>
          </cell>
          <cell r="E249">
            <v>35</v>
          </cell>
        </row>
        <row r="250">
          <cell r="A250" t="str">
            <v>1833-001</v>
          </cell>
          <cell r="B250" t="str">
            <v>観音寺信用金庫</v>
          </cell>
          <cell r="C250" t="str">
            <v>信金大阪</v>
          </cell>
          <cell r="D250" t="str">
            <v>INS(B+D)</v>
          </cell>
          <cell r="E250">
            <v>35</v>
          </cell>
        </row>
        <row r="251">
          <cell r="A251" t="str">
            <v>2315-001</v>
          </cell>
          <cell r="B251" t="str">
            <v>小田原第一信用組合　　　　</v>
          </cell>
          <cell r="C251" t="str">
            <v>信組情報</v>
          </cell>
          <cell r="D251" t="str">
            <v>INS(B+D)</v>
          </cell>
          <cell r="E251">
            <v>35</v>
          </cell>
        </row>
        <row r="252">
          <cell r="A252" t="str">
            <v>1862-001</v>
          </cell>
          <cell r="B252" t="str">
            <v>宇和島信用金庫</v>
          </cell>
          <cell r="C252" t="str">
            <v>信金大阪</v>
          </cell>
          <cell r="D252" t="str">
            <v>INS(B+D)</v>
          </cell>
          <cell r="E252">
            <v>35</v>
          </cell>
        </row>
        <row r="253">
          <cell r="A253" t="str">
            <v>1785-001</v>
          </cell>
          <cell r="B253" t="str">
            <v>萩信用金庫</v>
          </cell>
          <cell r="C253" t="str">
            <v>中国信金</v>
          </cell>
          <cell r="D253" t="str">
            <v>INS(B+D)</v>
          </cell>
          <cell r="E253">
            <v>34</v>
          </cell>
        </row>
        <row r="254">
          <cell r="A254" t="str">
            <v>2808-001</v>
          </cell>
          <cell r="B254" t="str">
            <v>佐賀西信用組合　　　　　　</v>
          </cell>
          <cell r="C254" t="str">
            <v>信組情報</v>
          </cell>
          <cell r="D254" t="str">
            <v>INS(B+D)</v>
          </cell>
          <cell r="E254">
            <v>34</v>
          </cell>
        </row>
        <row r="255">
          <cell r="A255" t="str">
            <v>2362-001</v>
          </cell>
          <cell r="B255" t="str">
            <v>巻信用組合　　　　　　　　</v>
          </cell>
          <cell r="C255" t="str">
            <v>信組情報</v>
          </cell>
          <cell r="D255" t="str">
            <v>INS(B+D)</v>
          </cell>
          <cell r="E255">
            <v>33</v>
          </cell>
        </row>
        <row r="256">
          <cell r="A256" t="str">
            <v>9467-001</v>
          </cell>
          <cell r="B256" t="str">
            <v>富山県信漁連　　　　　　　</v>
          </cell>
          <cell r="C256" t="str">
            <v>全国漁協</v>
          </cell>
          <cell r="D256" t="str">
            <v>INS(B+D)</v>
          </cell>
          <cell r="E256">
            <v>33</v>
          </cell>
        </row>
        <row r="257">
          <cell r="A257" t="str">
            <v>1349-001</v>
          </cell>
          <cell r="B257" t="str">
            <v>東京信用金庫　　　　　　　</v>
          </cell>
          <cell r="C257" t="str">
            <v>信金東京</v>
          </cell>
          <cell r="D257" t="str">
            <v>INS(B+D)</v>
          </cell>
          <cell r="E257">
            <v>33</v>
          </cell>
        </row>
        <row r="258">
          <cell r="A258" t="str">
            <v>9495-001</v>
          </cell>
          <cell r="B258" t="str">
            <v>鹿児島県信漁連　　　　　　</v>
          </cell>
          <cell r="C258" t="str">
            <v>全国漁協</v>
          </cell>
          <cell r="D258" t="str">
            <v>INS(B+D)</v>
          </cell>
          <cell r="E258">
            <v>33</v>
          </cell>
        </row>
        <row r="259">
          <cell r="A259" t="str">
            <v>1711-001</v>
          </cell>
          <cell r="B259" t="str">
            <v>日本海信用金庫</v>
          </cell>
          <cell r="C259" t="str">
            <v>中国信金</v>
          </cell>
          <cell r="D259" t="str">
            <v>INS(B+D)</v>
          </cell>
          <cell r="E259">
            <v>33</v>
          </cell>
        </row>
        <row r="260">
          <cell r="A260" t="str">
            <v>1742-001</v>
          </cell>
          <cell r="B260" t="str">
            <v>日生信用金庫</v>
          </cell>
          <cell r="C260" t="str">
            <v>中国信金</v>
          </cell>
          <cell r="D260" t="str">
            <v>INS(B+D)</v>
          </cell>
          <cell r="E260">
            <v>33</v>
          </cell>
        </row>
        <row r="261">
          <cell r="A261" t="str">
            <v>1413-001</v>
          </cell>
          <cell r="B261" t="str">
            <v>石動信用金庫　　　　　　　</v>
          </cell>
          <cell r="C261" t="str">
            <v>信金大阪</v>
          </cell>
          <cell r="D261" t="str">
            <v>INS(B+D)</v>
          </cell>
          <cell r="E261">
            <v>33</v>
          </cell>
        </row>
        <row r="262">
          <cell r="A262" t="str">
            <v>9484-001</v>
          </cell>
          <cell r="B262" t="str">
            <v>山口県信漁連　　　　　　　</v>
          </cell>
          <cell r="C262" t="str">
            <v>全国漁協</v>
          </cell>
          <cell r="D262" t="str">
            <v>INS(B+D)</v>
          </cell>
          <cell r="E262">
            <v>32</v>
          </cell>
        </row>
        <row r="263">
          <cell r="A263" t="str">
            <v>1933-001</v>
          </cell>
          <cell r="B263" t="str">
            <v>杵島信用金庫</v>
          </cell>
          <cell r="C263" t="str">
            <v>九州信金</v>
          </cell>
          <cell r="D263" t="str">
            <v>INS(B+D)</v>
          </cell>
          <cell r="E263">
            <v>32</v>
          </cell>
        </row>
        <row r="264">
          <cell r="A264" t="str">
            <v>1348-001</v>
          </cell>
          <cell r="B264" t="str">
            <v>世田谷信用金庫　　　　　　</v>
          </cell>
          <cell r="C264" t="str">
            <v>信金東京</v>
          </cell>
          <cell r="D264" t="str">
            <v>INS(B+D)</v>
          </cell>
          <cell r="E264">
            <v>32</v>
          </cell>
        </row>
        <row r="265">
          <cell r="A265" t="str">
            <v>3027-001</v>
          </cell>
          <cell r="B265" t="str">
            <v>大阪府信農連　　　　　　　</v>
          </cell>
          <cell r="C265" t="str">
            <v>JASTEM</v>
          </cell>
          <cell r="D265" t="str">
            <v>INS(B+D)</v>
          </cell>
          <cell r="E265">
            <v>32</v>
          </cell>
        </row>
        <row r="266">
          <cell r="A266" t="str">
            <v>1656-001</v>
          </cell>
          <cell r="B266" t="str">
            <v>枚方信用金庫</v>
          </cell>
          <cell r="C266" t="str">
            <v>信金大阪</v>
          </cell>
          <cell r="D266" t="str">
            <v>INS(B+D)</v>
          </cell>
          <cell r="E266">
            <v>31</v>
          </cell>
        </row>
        <row r="267">
          <cell r="A267" t="str">
            <v>2703-001</v>
          </cell>
          <cell r="B267" t="str">
            <v>山口県信用組合</v>
          </cell>
          <cell r="C267" t="str">
            <v>信組情報</v>
          </cell>
          <cell r="D267" t="str">
            <v>INS(B+D)</v>
          </cell>
          <cell r="E267">
            <v>31</v>
          </cell>
        </row>
        <row r="268">
          <cell r="A268" t="str">
            <v>2378-001</v>
          </cell>
          <cell r="B268" t="str">
            <v>都留信用組合　　　　　　　</v>
          </cell>
          <cell r="C268" t="str">
            <v>信組情報</v>
          </cell>
          <cell r="D268" t="str">
            <v>INS(B+D)</v>
          </cell>
          <cell r="E268">
            <v>31</v>
          </cell>
        </row>
        <row r="269">
          <cell r="A269" t="str">
            <v>1657-001</v>
          </cell>
          <cell r="B269" t="str">
            <v>摂津水都信用金庫</v>
          </cell>
          <cell r="C269" t="str">
            <v>信金大阪</v>
          </cell>
          <cell r="D269" t="str">
            <v>INS(B+D)</v>
          </cell>
          <cell r="E269">
            <v>31</v>
          </cell>
        </row>
        <row r="270">
          <cell r="A270" t="str">
            <v>1327-001</v>
          </cell>
          <cell r="B270" t="str">
            <v>足立信用金庫　　　　　　　</v>
          </cell>
          <cell r="C270" t="str">
            <v>信金東京</v>
          </cell>
          <cell r="D270" t="str">
            <v>INS(B+D)</v>
          </cell>
          <cell r="E270">
            <v>31</v>
          </cell>
        </row>
        <row r="271">
          <cell r="A271" t="str">
            <v>9471-001</v>
          </cell>
          <cell r="B271" t="str">
            <v>愛知県信漁連　　　　　　　</v>
          </cell>
          <cell r="C271" t="str">
            <v>全国漁協</v>
          </cell>
          <cell r="D271" t="str">
            <v>INS(B+D)</v>
          </cell>
          <cell r="E271">
            <v>30</v>
          </cell>
        </row>
        <row r="272">
          <cell r="A272" t="str">
            <v>1515-001</v>
          </cell>
          <cell r="B272" t="str">
            <v>（静岡）富士信用金庫　　　</v>
          </cell>
          <cell r="C272" t="str">
            <v>東海信金</v>
          </cell>
          <cell r="D272" t="str">
            <v>INS(B+D)</v>
          </cell>
          <cell r="E272">
            <v>30</v>
          </cell>
        </row>
        <row r="273">
          <cell r="A273" t="str">
            <v>3018-001</v>
          </cell>
          <cell r="B273" t="str">
            <v>富山県信農連　　　　　　　</v>
          </cell>
          <cell r="C273" t="str">
            <v>JASTEM</v>
          </cell>
          <cell r="D273" t="str">
            <v>INS(B+D)</v>
          </cell>
          <cell r="E273">
            <v>29</v>
          </cell>
        </row>
        <row r="274">
          <cell r="A274" t="str">
            <v>1404-001</v>
          </cell>
          <cell r="B274" t="str">
            <v>新湊信用金庫　　　　　　　</v>
          </cell>
          <cell r="C274" t="str">
            <v>信金大阪</v>
          </cell>
          <cell r="D274" t="str">
            <v>INS(B+D)</v>
          </cell>
          <cell r="E274">
            <v>28</v>
          </cell>
        </row>
        <row r="275">
          <cell r="A275" t="str">
            <v>1156-001</v>
          </cell>
          <cell r="B275" t="str">
            <v>水沢信用金庫　　　　　　　</v>
          </cell>
          <cell r="C275" t="str">
            <v>東北信金</v>
          </cell>
          <cell r="D275" t="str">
            <v>INS(B+D)</v>
          </cell>
          <cell r="E275">
            <v>28</v>
          </cell>
        </row>
        <row r="276">
          <cell r="A276" t="str">
            <v>2505-001</v>
          </cell>
          <cell r="B276" t="str">
            <v>滋賀県信用組合　　　　　　</v>
          </cell>
          <cell r="C276" t="str">
            <v>信組情報</v>
          </cell>
          <cell r="D276" t="str">
            <v>INS(B+D)</v>
          </cell>
          <cell r="E276">
            <v>28</v>
          </cell>
        </row>
        <row r="277">
          <cell r="A277" t="str">
            <v>2210-001</v>
          </cell>
          <cell r="B277" t="str">
            <v>東浴信用組合　　　　　　　</v>
          </cell>
          <cell r="C277" t="str">
            <v>信組情報</v>
          </cell>
          <cell r="D277" t="str">
            <v>INS(B+D)</v>
          </cell>
          <cell r="E277">
            <v>27</v>
          </cell>
        </row>
        <row r="278">
          <cell r="A278" t="str">
            <v>2165-001</v>
          </cell>
          <cell r="B278" t="str">
            <v>熊谷商工信用組合　　　　　</v>
          </cell>
          <cell r="C278" t="str">
            <v>信組情報</v>
          </cell>
          <cell r="D278" t="str">
            <v>INS(B+D)</v>
          </cell>
          <cell r="E278">
            <v>27</v>
          </cell>
        </row>
        <row r="279">
          <cell r="A279" t="str">
            <v>2404-001</v>
          </cell>
          <cell r="B279" t="str">
            <v>富山県信用組合　　　　　　</v>
          </cell>
          <cell r="C279" t="str">
            <v>信組情報</v>
          </cell>
          <cell r="D279" t="str">
            <v>INS(B+D)</v>
          </cell>
          <cell r="E279">
            <v>26</v>
          </cell>
        </row>
        <row r="280">
          <cell r="A280" t="str">
            <v>1379-001</v>
          </cell>
          <cell r="B280" t="str">
            <v>村上信用金庫　　　　　　　</v>
          </cell>
          <cell r="C280" t="str">
            <v>信金東京</v>
          </cell>
          <cell r="D280" t="str">
            <v>INS(B+D)</v>
          </cell>
          <cell r="E280">
            <v>26</v>
          </cell>
        </row>
        <row r="281">
          <cell r="A281" t="str">
            <v>2254-001</v>
          </cell>
          <cell r="B281" t="str">
            <v>第一勧業信用組合　　　　　</v>
          </cell>
          <cell r="C281" t="str">
            <v>信組情報</v>
          </cell>
          <cell r="D281" t="str">
            <v>INS(B+D)</v>
          </cell>
          <cell r="E281">
            <v>26</v>
          </cell>
        </row>
        <row r="282">
          <cell r="A282" t="str">
            <v>2243-001</v>
          </cell>
          <cell r="B282" t="str">
            <v>七島信用組合　　　　　　　</v>
          </cell>
          <cell r="C282" t="str">
            <v>信組情報</v>
          </cell>
          <cell r="D282" t="str">
            <v>INS(B+D)</v>
          </cell>
          <cell r="E282">
            <v>25</v>
          </cell>
        </row>
        <row r="283">
          <cell r="A283" t="str">
            <v>2696-001</v>
          </cell>
          <cell r="B283" t="str">
            <v>備後信用組合　　　　　　　</v>
          </cell>
          <cell r="C283" t="str">
            <v>メイプル広島</v>
          </cell>
          <cell r="D283" t="str">
            <v>INS(B+D)</v>
          </cell>
          <cell r="E283">
            <v>25</v>
          </cell>
        </row>
        <row r="284">
          <cell r="A284" t="str">
            <v>1666-001</v>
          </cell>
          <cell r="B284" t="str">
            <v>奈良信用金庫</v>
          </cell>
          <cell r="C284" t="str">
            <v>信金大阪</v>
          </cell>
          <cell r="D284" t="str">
            <v>INS(B+D)</v>
          </cell>
          <cell r="E284">
            <v>25</v>
          </cell>
        </row>
        <row r="285">
          <cell r="A285" t="str">
            <v>1321-001</v>
          </cell>
          <cell r="B285" t="str">
            <v>東栄信用金庫　　　　　　　</v>
          </cell>
          <cell r="C285" t="str">
            <v>信金東京</v>
          </cell>
          <cell r="D285" t="str">
            <v>INS(B+D)</v>
          </cell>
          <cell r="E285">
            <v>25</v>
          </cell>
        </row>
        <row r="286">
          <cell r="A286" t="str">
            <v>1712-001</v>
          </cell>
          <cell r="B286" t="str">
            <v>島根中央信用金庫</v>
          </cell>
          <cell r="C286" t="str">
            <v>中国信金</v>
          </cell>
          <cell r="D286" t="str">
            <v>INS(B+D)</v>
          </cell>
          <cell r="E286">
            <v>24</v>
          </cell>
        </row>
        <row r="287">
          <cell r="A287" t="str">
            <v>1475-001</v>
          </cell>
          <cell r="B287" t="str">
            <v>越前信用金庫　　　　　　　</v>
          </cell>
          <cell r="C287" t="str">
            <v>信金大阪</v>
          </cell>
          <cell r="D287" t="str">
            <v>INS(B+D)</v>
          </cell>
          <cell r="E287">
            <v>24</v>
          </cell>
        </row>
        <row r="288">
          <cell r="A288" t="str">
            <v>1643-001</v>
          </cell>
          <cell r="B288" t="str">
            <v>永和信用金庫</v>
          </cell>
          <cell r="C288" t="str">
            <v>信金大阪</v>
          </cell>
          <cell r="D288" t="str">
            <v>INS(B+D)</v>
          </cell>
          <cell r="E288">
            <v>24</v>
          </cell>
        </row>
        <row r="289">
          <cell r="A289" t="str">
            <v>9485-001</v>
          </cell>
          <cell r="B289" t="str">
            <v>徳島県信漁連　　　　　　　</v>
          </cell>
          <cell r="C289" t="str">
            <v>全国漁協</v>
          </cell>
          <cell r="D289" t="str">
            <v>INS(B+D)</v>
          </cell>
          <cell r="E289">
            <v>24</v>
          </cell>
        </row>
        <row r="290">
          <cell r="A290" t="str">
            <v>1715-001</v>
          </cell>
          <cell r="B290" t="str">
            <v>津和野信用金庫</v>
          </cell>
          <cell r="C290" t="str">
            <v>中国信金</v>
          </cell>
          <cell r="D290" t="str">
            <v>INS(B+D)</v>
          </cell>
          <cell r="E290">
            <v>24</v>
          </cell>
        </row>
        <row r="291">
          <cell r="A291" t="str">
            <v>1157-001</v>
          </cell>
          <cell r="B291" t="str">
            <v>二戸信用金庫　　　　　　　</v>
          </cell>
          <cell r="C291" t="str">
            <v>東北信金</v>
          </cell>
          <cell r="D291" t="str">
            <v>INS(B+D)</v>
          </cell>
          <cell r="E291">
            <v>24</v>
          </cell>
        </row>
        <row r="292">
          <cell r="A292" t="str">
            <v>1143-001</v>
          </cell>
          <cell r="B292" t="str">
            <v>新庄信用金庫　　　　　　　</v>
          </cell>
          <cell r="C292" t="str">
            <v>東北信金</v>
          </cell>
          <cell r="D292" t="str">
            <v>INS(B+D)</v>
          </cell>
          <cell r="E292">
            <v>24</v>
          </cell>
        </row>
        <row r="293">
          <cell r="A293" t="str">
            <v>9490-001</v>
          </cell>
          <cell r="B293" t="str">
            <v>佐賀県信漁連　　　　　　　</v>
          </cell>
          <cell r="C293" t="str">
            <v>全国漁協</v>
          </cell>
          <cell r="D293" t="str">
            <v>INS(B+D)</v>
          </cell>
          <cell r="E293">
            <v>24</v>
          </cell>
        </row>
        <row r="294">
          <cell r="A294" t="str">
            <v>9452-001</v>
          </cell>
          <cell r="B294" t="str">
            <v>岩手県信漁連　　　　　　　</v>
          </cell>
          <cell r="C294" t="str">
            <v>全国漁協</v>
          </cell>
          <cell r="D294" t="str">
            <v>INS(B+D)</v>
          </cell>
          <cell r="E294">
            <v>23</v>
          </cell>
        </row>
        <row r="295">
          <cell r="A295" t="str">
            <v>1377-001</v>
          </cell>
          <cell r="B295" t="str">
            <v>新井信用金庫　　　　　　　</v>
          </cell>
          <cell r="C295" t="str">
            <v>信金東京</v>
          </cell>
          <cell r="D295" t="str">
            <v>INS(B+D)</v>
          </cell>
          <cell r="E295">
            <v>23</v>
          </cell>
        </row>
        <row r="296">
          <cell r="A296" t="str">
            <v>2318-001</v>
          </cell>
          <cell r="B296" t="str">
            <v>半原信用組合　　　　　　　</v>
          </cell>
          <cell r="C296" t="str">
            <v>信組情報</v>
          </cell>
          <cell r="D296" t="str">
            <v>INS(B+D)</v>
          </cell>
          <cell r="E296">
            <v>23</v>
          </cell>
        </row>
        <row r="297">
          <cell r="A297" t="str">
            <v>1262-001</v>
          </cell>
          <cell r="B297" t="str">
            <v>東京ベイ信用金庫　　　　　</v>
          </cell>
          <cell r="C297" t="str">
            <v>信金東京</v>
          </cell>
          <cell r="D297" t="str">
            <v>INS(B+D)</v>
          </cell>
          <cell r="E297">
            <v>23</v>
          </cell>
        </row>
        <row r="298">
          <cell r="A298" t="str">
            <v>1758-001</v>
          </cell>
          <cell r="B298" t="str">
            <v>広島みどり信用金庫</v>
          </cell>
          <cell r="C298" t="str">
            <v>中国信金</v>
          </cell>
          <cell r="D298" t="str">
            <v>INS(B+D)</v>
          </cell>
          <cell r="E298">
            <v>23</v>
          </cell>
        </row>
        <row r="299">
          <cell r="A299" t="str">
            <v>2262-001</v>
          </cell>
          <cell r="B299" t="str">
            <v>城北信用組合　　　　　　　</v>
          </cell>
          <cell r="C299" t="str">
            <v>信組情報</v>
          </cell>
          <cell r="D299" t="str">
            <v>INS(B+D)</v>
          </cell>
          <cell r="E299">
            <v>22</v>
          </cell>
        </row>
        <row r="300">
          <cell r="A300" t="str">
            <v>9466-001</v>
          </cell>
          <cell r="B300" t="str">
            <v>新潟県信漁連　　　　　　　</v>
          </cell>
          <cell r="C300" t="str">
            <v>全国漁協</v>
          </cell>
          <cell r="D300" t="str">
            <v>INS(B+D)</v>
          </cell>
          <cell r="E300">
            <v>22</v>
          </cell>
        </row>
        <row r="301">
          <cell r="A301" t="str">
            <v>1410-001</v>
          </cell>
          <cell r="B301" t="str">
            <v>上市信用金庫　　　　　　　</v>
          </cell>
          <cell r="C301" t="str">
            <v>信金大阪</v>
          </cell>
          <cell r="D301" t="str">
            <v>INS(B+D)</v>
          </cell>
          <cell r="E301">
            <v>22</v>
          </cell>
        </row>
        <row r="302">
          <cell r="A302" t="str">
            <v>2826-001</v>
          </cell>
          <cell r="B302" t="str">
            <v>佐世保中央信用組合　　　　</v>
          </cell>
          <cell r="C302" t="str">
            <v>信組情報</v>
          </cell>
          <cell r="D302" t="str">
            <v>INS(B+D)</v>
          </cell>
          <cell r="E302">
            <v>21</v>
          </cell>
        </row>
        <row r="303">
          <cell r="A303" t="str">
            <v>2773-001</v>
          </cell>
          <cell r="B303" t="str">
            <v>福岡県中央信用組合　　　　</v>
          </cell>
          <cell r="C303" t="str">
            <v>信組情報</v>
          </cell>
          <cell r="D303" t="str">
            <v>INS(B+D)</v>
          </cell>
          <cell r="E303">
            <v>21</v>
          </cell>
        </row>
        <row r="304">
          <cell r="A304" t="str">
            <v>2248-001</v>
          </cell>
          <cell r="B304" t="str">
            <v>大東京信用組合　　　　　　</v>
          </cell>
          <cell r="C304" t="str">
            <v>信組情報</v>
          </cell>
          <cell r="D304" t="str">
            <v>INS(B+D)</v>
          </cell>
          <cell r="E304">
            <v>21</v>
          </cell>
        </row>
        <row r="305">
          <cell r="A305" t="str">
            <v>2803-001</v>
          </cell>
          <cell r="B305" t="str">
            <v>佐賀東信用組合　　　　　　</v>
          </cell>
          <cell r="C305" t="str">
            <v>信組情報</v>
          </cell>
          <cell r="D305" t="str">
            <v>INS(B+D)</v>
          </cell>
          <cell r="E305">
            <v>21</v>
          </cell>
        </row>
        <row r="306">
          <cell r="A306" t="str">
            <v>2448-001</v>
          </cell>
          <cell r="B306" t="str">
            <v>豊橋商工信用組合　　　　　</v>
          </cell>
          <cell r="C306" t="str">
            <v>信組情報</v>
          </cell>
          <cell r="D306" t="str">
            <v>INS(B+D)</v>
          </cell>
          <cell r="E306">
            <v>21</v>
          </cell>
        </row>
        <row r="307">
          <cell r="A307" t="str">
            <v>2080-001</v>
          </cell>
          <cell r="B307" t="str">
            <v>山形庶民信用組合　　　　　</v>
          </cell>
          <cell r="C307" t="str">
            <v>信組情報</v>
          </cell>
          <cell r="D307" t="str">
            <v>INS(B+D)</v>
          </cell>
          <cell r="E307">
            <v>21</v>
          </cell>
        </row>
        <row r="308">
          <cell r="A308" t="str">
            <v>1407-001</v>
          </cell>
          <cell r="B308" t="str">
            <v>滑川信用金庫　　　　　　　</v>
          </cell>
          <cell r="C308" t="str">
            <v>信金大阪</v>
          </cell>
          <cell r="D308" t="str">
            <v>INS(B+D)</v>
          </cell>
          <cell r="E308">
            <v>21</v>
          </cell>
        </row>
        <row r="309">
          <cell r="A309" t="str">
            <v>1375-001</v>
          </cell>
          <cell r="B309" t="str">
            <v>柏崎信用金庫　　　　　　　</v>
          </cell>
          <cell r="C309" t="str">
            <v>信金東京</v>
          </cell>
          <cell r="D309" t="str">
            <v>INS(B+D)</v>
          </cell>
          <cell r="E309">
            <v>21</v>
          </cell>
        </row>
        <row r="310">
          <cell r="A310" t="str">
            <v>2411-001</v>
          </cell>
          <cell r="B310" t="str">
            <v>金沢中央信用組合　　　　　</v>
          </cell>
          <cell r="C310" t="str">
            <v>信組情報</v>
          </cell>
          <cell r="D310" t="str">
            <v>INS(B+D)</v>
          </cell>
          <cell r="E310">
            <v>20</v>
          </cell>
        </row>
        <row r="311">
          <cell r="A311" t="str">
            <v>9477-001</v>
          </cell>
          <cell r="B311" t="str">
            <v>兵庫県信漁連　　　　　　　</v>
          </cell>
          <cell r="C311" t="str">
            <v>全国漁協</v>
          </cell>
          <cell r="D311" t="str">
            <v>INS(B+D)</v>
          </cell>
          <cell r="E311">
            <v>20</v>
          </cell>
        </row>
        <row r="312">
          <cell r="A312" t="str">
            <v>9481-001</v>
          </cell>
          <cell r="B312" t="str">
            <v>島根県信漁連　　　　　　　</v>
          </cell>
          <cell r="C312" t="str">
            <v>全国漁協</v>
          </cell>
          <cell r="D312" t="str">
            <v>INS(B+D)</v>
          </cell>
          <cell r="E312">
            <v>20</v>
          </cell>
        </row>
        <row r="313">
          <cell r="A313" t="str">
            <v>1346-001</v>
          </cell>
          <cell r="B313" t="str">
            <v>目黒信用金庫　　　　　　　</v>
          </cell>
          <cell r="C313" t="str">
            <v>信金東京</v>
          </cell>
          <cell r="D313" t="str">
            <v>INS(B+D)</v>
          </cell>
          <cell r="E313">
            <v>20</v>
          </cell>
        </row>
        <row r="314">
          <cell r="A314" t="str">
            <v>1866-001</v>
          </cell>
          <cell r="B314" t="str">
            <v>川之江信用金庫</v>
          </cell>
          <cell r="C314" t="str">
            <v>信金大阪</v>
          </cell>
          <cell r="D314" t="str">
            <v>INS(B+D)</v>
          </cell>
          <cell r="E314">
            <v>20</v>
          </cell>
        </row>
        <row r="315">
          <cell r="A315" t="str">
            <v>1580-001</v>
          </cell>
          <cell r="B315" t="str">
            <v>津信用金庫</v>
          </cell>
          <cell r="C315" t="str">
            <v>東海信金</v>
          </cell>
          <cell r="D315" t="str">
            <v>INS(B+D)</v>
          </cell>
          <cell r="E315">
            <v>20</v>
          </cell>
        </row>
        <row r="316">
          <cell r="A316" t="str">
            <v>2359-001</v>
          </cell>
          <cell r="B316" t="str">
            <v>五泉信用組合　　　　　　　</v>
          </cell>
          <cell r="C316" t="str">
            <v>信組情報</v>
          </cell>
          <cell r="D316" t="str">
            <v>INS(B+D)</v>
          </cell>
          <cell r="E316">
            <v>20</v>
          </cell>
        </row>
        <row r="317">
          <cell r="A317" t="str">
            <v>1912-001</v>
          </cell>
          <cell r="B317" t="str">
            <v>柳川信用金庫</v>
          </cell>
          <cell r="C317" t="str">
            <v>九州信金</v>
          </cell>
          <cell r="D317" t="str">
            <v>INS(B+D)</v>
          </cell>
          <cell r="E317">
            <v>20</v>
          </cell>
        </row>
        <row r="318">
          <cell r="A318" t="str">
            <v>2231-001</v>
          </cell>
          <cell r="B318" t="str">
            <v>青和信用組合　　　　　　　</v>
          </cell>
          <cell r="C318" t="str">
            <v>信組情報</v>
          </cell>
          <cell r="D318" t="str">
            <v>INS(B+D)</v>
          </cell>
          <cell r="E318">
            <v>20</v>
          </cell>
        </row>
        <row r="319">
          <cell r="A319" t="str">
            <v>9470-001</v>
          </cell>
          <cell r="B319" t="str">
            <v>静岡県信漁連　　　　　　　</v>
          </cell>
          <cell r="C319" t="str">
            <v>全国漁協</v>
          </cell>
          <cell r="D319" t="str">
            <v>INS(B+D)</v>
          </cell>
          <cell r="E319">
            <v>19</v>
          </cell>
        </row>
        <row r="320">
          <cell r="A320" t="str">
            <v>1968-001</v>
          </cell>
          <cell r="B320" t="str">
            <v>日田信用金庫</v>
          </cell>
          <cell r="C320" t="str">
            <v>九州信金</v>
          </cell>
          <cell r="D320" t="str">
            <v>INS(B+D)</v>
          </cell>
          <cell r="E320">
            <v>19</v>
          </cell>
        </row>
        <row r="321">
          <cell r="A321" t="str">
            <v>2845-001</v>
          </cell>
          <cell r="B321" t="str">
            <v>熊本県信用組合　　　　　　</v>
          </cell>
          <cell r="C321" t="str">
            <v>信組情報</v>
          </cell>
          <cell r="D321" t="str">
            <v>INS(B+D)</v>
          </cell>
          <cell r="E321">
            <v>19</v>
          </cell>
        </row>
        <row r="322">
          <cell r="A322" t="str">
            <v>2356-001</v>
          </cell>
          <cell r="B322" t="str">
            <v>興栄信用組合　　　　　　　</v>
          </cell>
          <cell r="C322" t="str">
            <v>信組情報</v>
          </cell>
          <cell r="D322" t="str">
            <v>INS(B+D)</v>
          </cell>
          <cell r="E322">
            <v>19</v>
          </cell>
        </row>
        <row r="323">
          <cell r="A323" t="str">
            <v>1140-001</v>
          </cell>
          <cell r="B323" t="str">
            <v>山形信用金庫　　　　　　　</v>
          </cell>
          <cell r="C323" t="str">
            <v>東北信金</v>
          </cell>
          <cell r="D323" t="str">
            <v>INS(B+D)</v>
          </cell>
          <cell r="E323">
            <v>19</v>
          </cell>
        </row>
        <row r="324">
          <cell r="A324" t="str">
            <v>2661-001</v>
          </cell>
          <cell r="B324" t="str">
            <v>島根益田信用組合　　　　　</v>
          </cell>
          <cell r="C324" t="str">
            <v>信組情報</v>
          </cell>
          <cell r="D324" t="str">
            <v>INS(B+D)</v>
          </cell>
          <cell r="E324">
            <v>18</v>
          </cell>
        </row>
        <row r="325">
          <cell r="A325" t="str">
            <v>2603-001</v>
          </cell>
          <cell r="B325" t="str">
            <v>富士信用組合　　　　　　　</v>
          </cell>
          <cell r="C325" t="str">
            <v>信組情報</v>
          </cell>
          <cell r="D325" t="str">
            <v>INS(B+D)</v>
          </cell>
          <cell r="E325">
            <v>18</v>
          </cell>
        </row>
        <row r="326">
          <cell r="A326" t="str">
            <v>9461-001</v>
          </cell>
          <cell r="B326" t="str">
            <v>千葉県信漁連　　　　　　　</v>
          </cell>
          <cell r="C326" t="str">
            <v>全国漁協</v>
          </cell>
          <cell r="D326" t="str">
            <v>INS(B+D)</v>
          </cell>
          <cell r="E326">
            <v>18</v>
          </cell>
        </row>
        <row r="327">
          <cell r="A327" t="str">
            <v>9493-001</v>
          </cell>
          <cell r="B327" t="str">
            <v>大分県信漁連　　　　　　　</v>
          </cell>
          <cell r="C327" t="str">
            <v>全国漁協</v>
          </cell>
          <cell r="D327" t="str">
            <v>INS(B+D)</v>
          </cell>
          <cell r="E327">
            <v>18</v>
          </cell>
        </row>
        <row r="328">
          <cell r="A328" t="str">
            <v>1445-001</v>
          </cell>
          <cell r="B328" t="str">
            <v>鶴来信用金庫　　　　　　　</v>
          </cell>
          <cell r="C328" t="str">
            <v>信金大阪</v>
          </cell>
          <cell r="D328" t="str">
            <v>INS(B+D)</v>
          </cell>
          <cell r="E328">
            <v>17</v>
          </cell>
        </row>
        <row r="329">
          <cell r="A329" t="str">
            <v>2363-001</v>
          </cell>
          <cell r="B329" t="str">
            <v>新潟大栄信用組合　　　　　</v>
          </cell>
          <cell r="C329" t="str">
            <v>信組情報</v>
          </cell>
          <cell r="D329" t="str">
            <v>INS(B+D)</v>
          </cell>
          <cell r="E329">
            <v>17</v>
          </cell>
        </row>
        <row r="330">
          <cell r="A330" t="str">
            <v>9486-001</v>
          </cell>
          <cell r="B330" t="str">
            <v>香川県信漁連　　　　　　　</v>
          </cell>
          <cell r="C330" t="str">
            <v>全国漁協</v>
          </cell>
          <cell r="D330" t="str">
            <v>INS(B+D)</v>
          </cell>
          <cell r="E330">
            <v>17</v>
          </cell>
        </row>
        <row r="331">
          <cell r="A331" t="str">
            <v>9453-001</v>
          </cell>
          <cell r="B331" t="str">
            <v>宮城県信漁連　　　　　　　</v>
          </cell>
          <cell r="C331" t="str">
            <v>全国漁協</v>
          </cell>
          <cell r="D331" t="str">
            <v>INS(B+D)</v>
          </cell>
          <cell r="E331">
            <v>17</v>
          </cell>
        </row>
        <row r="332">
          <cell r="A332" t="str">
            <v>1508-001</v>
          </cell>
          <cell r="B332" t="str">
            <v>伊豆信用金庫　　　　　　　</v>
          </cell>
          <cell r="C332" t="str">
            <v>東海信金</v>
          </cell>
          <cell r="D332" t="str">
            <v>INS(B+D)</v>
          </cell>
          <cell r="E332">
            <v>17</v>
          </cell>
        </row>
        <row r="333">
          <cell r="A333" t="str">
            <v>2452-001</v>
          </cell>
          <cell r="B333" t="str">
            <v>三河信用組合　　　　　　　</v>
          </cell>
          <cell r="C333" t="str">
            <v>信組情報</v>
          </cell>
          <cell r="D333" t="str">
            <v>INS(B+D)</v>
          </cell>
          <cell r="E333">
            <v>16</v>
          </cell>
        </row>
        <row r="334">
          <cell r="A334" t="str">
            <v>9451-001</v>
          </cell>
          <cell r="B334" t="str">
            <v>青森県信漁連　　　　　　　</v>
          </cell>
          <cell r="C334" t="str">
            <v>全国漁協</v>
          </cell>
          <cell r="D334" t="str">
            <v>INS(B+D)</v>
          </cell>
          <cell r="E334">
            <v>16</v>
          </cell>
        </row>
        <row r="335">
          <cell r="A335" t="str">
            <v>2758-001</v>
          </cell>
          <cell r="B335" t="str">
            <v>東福岡信用組合　　　　　　</v>
          </cell>
          <cell r="C335" t="str">
            <v>信組情報</v>
          </cell>
          <cell r="D335" t="str">
            <v>INS(B+D)</v>
          </cell>
          <cell r="E335">
            <v>16</v>
          </cell>
        </row>
        <row r="336">
          <cell r="A336" t="str">
            <v>2361-001</v>
          </cell>
          <cell r="B336" t="str">
            <v>三條信用組合　　　　　　　</v>
          </cell>
          <cell r="C336" t="str">
            <v>信組情報</v>
          </cell>
          <cell r="D336" t="str">
            <v>INS(B+D)</v>
          </cell>
          <cell r="E336">
            <v>16</v>
          </cell>
        </row>
        <row r="337">
          <cell r="A337" t="str">
            <v>1333-001</v>
          </cell>
          <cell r="B337" t="str">
            <v>東京三協信用金庫　　　　　</v>
          </cell>
          <cell r="C337" t="str">
            <v>信金東京</v>
          </cell>
          <cell r="D337" t="str">
            <v>INS(B+D)</v>
          </cell>
          <cell r="E337">
            <v>16</v>
          </cell>
        </row>
        <row r="338">
          <cell r="A338" t="str">
            <v>9483-001</v>
          </cell>
          <cell r="B338" t="str">
            <v>広島県信漁連　　　　　　　</v>
          </cell>
          <cell r="C338" t="str">
            <v>全国漁協</v>
          </cell>
          <cell r="D338" t="str">
            <v>INS(B+D)</v>
          </cell>
          <cell r="E338">
            <v>15</v>
          </cell>
        </row>
        <row r="339">
          <cell r="A339" t="str">
            <v>9489-001</v>
          </cell>
          <cell r="B339" t="str">
            <v>福岡県信漁連　　　　　　　</v>
          </cell>
          <cell r="C339" t="str">
            <v>全国漁協</v>
          </cell>
          <cell r="D339" t="str">
            <v>INS(B+D)</v>
          </cell>
          <cell r="E339">
            <v>15</v>
          </cell>
        </row>
        <row r="340">
          <cell r="A340" t="str">
            <v>1359-001</v>
          </cell>
          <cell r="B340" t="str">
            <v>太平信用金庫　　　　　　　</v>
          </cell>
          <cell r="C340" t="str">
            <v>信金東京</v>
          </cell>
          <cell r="D340" t="str">
            <v>INS(B+D)</v>
          </cell>
          <cell r="E340">
            <v>15</v>
          </cell>
        </row>
        <row r="341">
          <cell r="A341" t="str">
            <v>1311-001</v>
          </cell>
          <cell r="B341" t="str">
            <v>東京シティ信用金庫</v>
          </cell>
          <cell r="C341" t="str">
            <v>信金東京</v>
          </cell>
          <cell r="D341" t="str">
            <v>INS(B+D)</v>
          </cell>
          <cell r="E341">
            <v>15</v>
          </cell>
        </row>
        <row r="342">
          <cell r="A342" t="str">
            <v>2684-001</v>
          </cell>
          <cell r="B342" t="str">
            <v>信用組合広島商銀　　　　　</v>
          </cell>
          <cell r="C342" t="str">
            <v>メイプル広島</v>
          </cell>
          <cell r="D342" t="str">
            <v>INS(B+D)</v>
          </cell>
          <cell r="E342">
            <v>15</v>
          </cell>
        </row>
        <row r="343">
          <cell r="A343" t="str">
            <v>2672-001</v>
          </cell>
          <cell r="B343" t="str">
            <v>朝銀西信用組合</v>
          </cell>
          <cell r="C343" t="str">
            <v>朝銀事務</v>
          </cell>
          <cell r="D343" t="str">
            <v>INS(B+D)</v>
          </cell>
          <cell r="E343">
            <v>15</v>
          </cell>
        </row>
        <row r="344">
          <cell r="A344" t="str">
            <v>1023-001</v>
          </cell>
          <cell r="B344" t="str">
            <v>士別信用金庫　　　　　　　</v>
          </cell>
          <cell r="C344" t="str">
            <v>北海道信金</v>
          </cell>
          <cell r="D344" t="str">
            <v>INS(B+D)</v>
          </cell>
          <cell r="E344">
            <v>14</v>
          </cell>
        </row>
        <row r="345">
          <cell r="A345" t="str">
            <v>1757-001</v>
          </cell>
          <cell r="B345" t="str">
            <v>大竹信用金庫</v>
          </cell>
          <cell r="C345" t="str">
            <v>中国信金</v>
          </cell>
          <cell r="D345" t="str">
            <v>INS(B+D)</v>
          </cell>
          <cell r="E345">
            <v>13</v>
          </cell>
        </row>
        <row r="346">
          <cell r="A346" t="str">
            <v>2541-001</v>
          </cell>
          <cell r="B346" t="str">
            <v>成協信用組合</v>
          </cell>
          <cell r="C346" t="str">
            <v>信組情報</v>
          </cell>
          <cell r="D346" t="str">
            <v>INS(B+D)</v>
          </cell>
          <cell r="E346">
            <v>13</v>
          </cell>
        </row>
        <row r="347">
          <cell r="A347" t="str">
            <v>9487-001</v>
          </cell>
          <cell r="B347" t="str">
            <v>愛媛県信漁連　　　　　　　</v>
          </cell>
          <cell r="C347" t="str">
            <v>全国漁協</v>
          </cell>
          <cell r="D347" t="str">
            <v>INS(B+D)</v>
          </cell>
          <cell r="E347">
            <v>13</v>
          </cell>
        </row>
        <row r="348">
          <cell r="A348" t="str">
            <v>1345-001</v>
          </cell>
          <cell r="B348" t="str">
            <v>昭和信用金庫　　　</v>
          </cell>
          <cell r="C348" t="str">
            <v>信金東京</v>
          </cell>
          <cell r="D348" t="str">
            <v>INS(B+D)</v>
          </cell>
          <cell r="E348">
            <v>13</v>
          </cell>
        </row>
        <row r="349">
          <cell r="A349" t="str">
            <v>2122-001</v>
          </cell>
          <cell r="B349" t="str">
            <v>真岡信用組合　　　　　　　</v>
          </cell>
          <cell r="C349" t="str">
            <v>信組情報</v>
          </cell>
          <cell r="D349" t="str">
            <v>INS(B+D)</v>
          </cell>
          <cell r="E349">
            <v>12</v>
          </cell>
        </row>
        <row r="350">
          <cell r="A350" t="str">
            <v>1412-001</v>
          </cell>
          <cell r="B350" t="str">
            <v>礪波信用金庫　　　　　　　</v>
          </cell>
          <cell r="C350" t="str">
            <v>信金大阪</v>
          </cell>
          <cell r="D350" t="str">
            <v>INS(B+D)</v>
          </cell>
          <cell r="E350">
            <v>12</v>
          </cell>
        </row>
        <row r="351">
          <cell r="A351" t="str">
            <v>2095-001</v>
          </cell>
          <cell r="B351" t="str">
            <v>相双信用組合　　　　　　　</v>
          </cell>
          <cell r="C351" t="str">
            <v>信組情報</v>
          </cell>
          <cell r="D351" t="str">
            <v>INS(B+D)</v>
          </cell>
          <cell r="E351">
            <v>12</v>
          </cell>
        </row>
        <row r="352">
          <cell r="A352" t="str">
            <v>9468-001</v>
          </cell>
          <cell r="B352" t="str">
            <v>石川県信漁連　　　　　　　</v>
          </cell>
          <cell r="C352" t="str">
            <v>全国漁協</v>
          </cell>
          <cell r="D352" t="str">
            <v>INS(B+D)</v>
          </cell>
          <cell r="E352">
            <v>12</v>
          </cell>
        </row>
        <row r="353">
          <cell r="A353" t="str">
            <v>1019-001</v>
          </cell>
          <cell r="B353" t="str">
            <v>古平信用金庫　　　　　　　</v>
          </cell>
          <cell r="C353" t="str">
            <v>北海道信金</v>
          </cell>
          <cell r="D353" t="str">
            <v>INS(B+D)</v>
          </cell>
          <cell r="E353">
            <v>11</v>
          </cell>
        </row>
        <row r="354">
          <cell r="A354" t="str">
            <v>2357-001</v>
          </cell>
          <cell r="B354" t="str">
            <v>新栄信用組合　　　　　　　</v>
          </cell>
          <cell r="C354" t="str">
            <v>信組情報</v>
          </cell>
          <cell r="D354" t="str">
            <v>INS(B+D)</v>
          </cell>
          <cell r="E354">
            <v>11</v>
          </cell>
        </row>
        <row r="355">
          <cell r="A355" t="str">
            <v>2690-001</v>
          </cell>
          <cell r="B355" t="str">
            <v>両備信用組合　　　　　　　</v>
          </cell>
          <cell r="C355" t="str">
            <v>メイプル広島</v>
          </cell>
          <cell r="D355" t="str">
            <v>INS(B+D)</v>
          </cell>
          <cell r="E355">
            <v>11</v>
          </cell>
        </row>
        <row r="356">
          <cell r="A356" t="str">
            <v>1326-001</v>
          </cell>
          <cell r="B356" t="str">
            <v>小松川信用金庫　　　　　　</v>
          </cell>
          <cell r="C356" t="str">
            <v>信金東京</v>
          </cell>
          <cell r="D356" t="str">
            <v>INS(B+D)</v>
          </cell>
          <cell r="E356">
            <v>11</v>
          </cell>
        </row>
        <row r="357">
          <cell r="A357" t="str">
            <v>9488-001</v>
          </cell>
          <cell r="B357" t="str">
            <v>高知県信漁連　　　　　　　</v>
          </cell>
          <cell r="C357" t="str">
            <v>全国漁協</v>
          </cell>
          <cell r="D357" t="str">
            <v>INS(B+D)</v>
          </cell>
          <cell r="E357">
            <v>10</v>
          </cell>
        </row>
        <row r="358">
          <cell r="A358" t="str">
            <v>1472-001</v>
          </cell>
          <cell r="B358" t="str">
            <v>武生信用金庫　　　　　　　</v>
          </cell>
          <cell r="C358" t="str">
            <v>信金大阪</v>
          </cell>
          <cell r="D358" t="str">
            <v>INS(B+D)</v>
          </cell>
          <cell r="E358">
            <v>9</v>
          </cell>
        </row>
        <row r="359">
          <cell r="A359" t="str">
            <v>9463-001</v>
          </cell>
          <cell r="B359" t="str">
            <v>神奈川県信漁連　　　　　　</v>
          </cell>
          <cell r="C359" t="str">
            <v>全国漁協</v>
          </cell>
          <cell r="D359" t="str">
            <v>INS(B+D)</v>
          </cell>
          <cell r="E359">
            <v>9</v>
          </cell>
        </row>
        <row r="360">
          <cell r="A360" t="str">
            <v>2410-001</v>
          </cell>
          <cell r="B360" t="str">
            <v>大野信用組合　　　　　　　</v>
          </cell>
          <cell r="C360" t="str">
            <v>信組情報</v>
          </cell>
          <cell r="D360" t="str">
            <v>INS(B+D)</v>
          </cell>
          <cell r="E360">
            <v>9</v>
          </cell>
        </row>
        <row r="361">
          <cell r="A361" t="str">
            <v>2075-001</v>
          </cell>
          <cell r="B361" t="str">
            <v>秋田県信用組合　　　　　　</v>
          </cell>
          <cell r="C361" t="str">
            <v>信組情報</v>
          </cell>
          <cell r="D361" t="str">
            <v>INS(B+D)</v>
          </cell>
          <cell r="E361">
            <v>9</v>
          </cell>
        </row>
        <row r="362">
          <cell r="A362" t="str">
            <v>1638-001</v>
          </cell>
          <cell r="B362" t="str">
            <v>大福信用金庫</v>
          </cell>
          <cell r="C362" t="str">
            <v>信金大阪</v>
          </cell>
          <cell r="D362" t="str">
            <v>INS(B+D)</v>
          </cell>
          <cell r="E362">
            <v>9</v>
          </cell>
        </row>
        <row r="363">
          <cell r="A363" t="str">
            <v>2366-001</v>
          </cell>
          <cell r="B363" t="str">
            <v>糸魚川信用組合　　　　　　</v>
          </cell>
          <cell r="C363" t="str">
            <v>信組情報</v>
          </cell>
          <cell r="D363" t="str">
            <v>INS(B+D)</v>
          </cell>
          <cell r="E363">
            <v>8</v>
          </cell>
        </row>
        <row r="364">
          <cell r="A364" t="str">
            <v>9456-001</v>
          </cell>
          <cell r="B364" t="str">
            <v>福島県信漁連　　　　　　　</v>
          </cell>
          <cell r="C364" t="str">
            <v>全国漁協</v>
          </cell>
          <cell r="D364" t="str">
            <v>INS(B+D)</v>
          </cell>
          <cell r="E364">
            <v>8</v>
          </cell>
        </row>
        <row r="365">
          <cell r="A365" t="str">
            <v>2451-001</v>
          </cell>
          <cell r="B365" t="str">
            <v>愛知県中央信用組合　　　　</v>
          </cell>
          <cell r="C365" t="str">
            <v>信組情報</v>
          </cell>
          <cell r="D365" t="str">
            <v>INS(B+D)</v>
          </cell>
          <cell r="E365">
            <v>8</v>
          </cell>
        </row>
        <row r="366">
          <cell r="A366" t="str">
            <v>1636-001</v>
          </cell>
          <cell r="B366" t="str">
            <v>大阪商工信用金庫</v>
          </cell>
          <cell r="C366" t="str">
            <v>信金大阪</v>
          </cell>
          <cell r="D366" t="str">
            <v>INS(B+D)</v>
          </cell>
          <cell r="E366">
            <v>7</v>
          </cell>
        </row>
        <row r="367">
          <cell r="A367" t="str">
            <v>2083-001</v>
          </cell>
          <cell r="B367" t="str">
            <v>北郡信用組合　　　　　　　</v>
          </cell>
          <cell r="C367" t="str">
            <v>信組情報</v>
          </cell>
          <cell r="D367" t="str">
            <v>INS(B+D)</v>
          </cell>
          <cell r="E367">
            <v>7</v>
          </cell>
        </row>
        <row r="368">
          <cell r="A368" t="str">
            <v>2277-001</v>
          </cell>
          <cell r="B368" t="str">
            <v>ハナ信用組合</v>
          </cell>
          <cell r="C368" t="str">
            <v>朝銀事務</v>
          </cell>
          <cell r="D368" t="str">
            <v>INS(B+D)</v>
          </cell>
          <cell r="E368">
            <v>7</v>
          </cell>
        </row>
        <row r="369">
          <cell r="A369" t="str">
            <v>9479-001</v>
          </cell>
          <cell r="B369" t="str">
            <v>和歌山県信漁連　　　　　　</v>
          </cell>
          <cell r="C369" t="str">
            <v>全国漁協</v>
          </cell>
          <cell r="D369" t="str">
            <v>INS(B+D)</v>
          </cell>
          <cell r="E369">
            <v>6</v>
          </cell>
        </row>
        <row r="370">
          <cell r="A370" t="str">
            <v>9473-001</v>
          </cell>
          <cell r="B370" t="str">
            <v>福井県信漁連　　　　　　　</v>
          </cell>
          <cell r="C370" t="str">
            <v>全国漁協</v>
          </cell>
          <cell r="D370" t="str">
            <v>INS(B+D)</v>
          </cell>
          <cell r="E370">
            <v>6</v>
          </cell>
        </row>
        <row r="371">
          <cell r="A371" t="str">
            <v>2540-001</v>
          </cell>
          <cell r="B371" t="str">
            <v>大同信用組合</v>
          </cell>
          <cell r="C371" t="str">
            <v>信組情報</v>
          </cell>
          <cell r="D371" t="str">
            <v>INS(B+D)</v>
          </cell>
          <cell r="E371">
            <v>6</v>
          </cell>
        </row>
        <row r="372">
          <cell r="A372" t="str">
            <v>9480-001</v>
          </cell>
          <cell r="B372" t="str">
            <v>鳥取県信漁連　　　　　　　</v>
          </cell>
          <cell r="C372" t="str">
            <v>全国漁協</v>
          </cell>
          <cell r="D372" t="str">
            <v>INS(B+D)</v>
          </cell>
          <cell r="E372">
            <v>5</v>
          </cell>
        </row>
        <row r="373">
          <cell r="A373" t="str">
            <v>2226-001</v>
          </cell>
          <cell r="B373" t="str">
            <v>東信用組合　　　　　　　　</v>
          </cell>
          <cell r="C373" t="str">
            <v>信組情報</v>
          </cell>
          <cell r="D373" t="str">
            <v>INS(B+D)</v>
          </cell>
          <cell r="E373">
            <v>5</v>
          </cell>
        </row>
        <row r="374">
          <cell r="A374" t="str">
            <v>9457-001</v>
          </cell>
          <cell r="B374" t="str">
            <v>茨城県信漁連　　　　　　　</v>
          </cell>
          <cell r="C374" t="str">
            <v>全国漁協</v>
          </cell>
          <cell r="D374" t="str">
            <v>INS(B+D)</v>
          </cell>
          <cell r="E374">
            <v>5</v>
          </cell>
        </row>
        <row r="375">
          <cell r="A375" t="str">
            <v>1633-001</v>
          </cell>
          <cell r="B375" t="str">
            <v>大阪厚生信用金庫</v>
          </cell>
          <cell r="C375" t="str">
            <v>信金大阪</v>
          </cell>
          <cell r="D375" t="str">
            <v>INS(B+D)</v>
          </cell>
          <cell r="E375">
            <v>5</v>
          </cell>
        </row>
      </sheetData>
      <sheetData sheetId="6" refreshError="1">
        <row r="1">
          <cell r="A1" t="str">
            <v>SVID</v>
          </cell>
          <cell r="B1" t="str">
            <v>金融機関名</v>
          </cell>
          <cell r="C1" t="str">
            <v>導入システム</v>
          </cell>
          <cell r="D1" t="str">
            <v>導入回線</v>
          </cell>
          <cell r="E1" t="str">
            <v>件数</v>
          </cell>
        </row>
        <row r="2">
          <cell r="A2" t="str">
            <v>1732-001</v>
          </cell>
          <cell r="B2" t="str">
            <v>おかやま信用金庫</v>
          </cell>
          <cell r="C2" t="str">
            <v>中国信金</v>
          </cell>
          <cell r="D2" t="str">
            <v>INS(B+D)</v>
          </cell>
          <cell r="E2">
            <v>597</v>
          </cell>
        </row>
        <row r="3">
          <cell r="A3" t="str">
            <v>1512-001</v>
          </cell>
          <cell r="B3" t="str">
            <v>焼津信用金庫　　　　　　　</v>
          </cell>
          <cell r="C3" t="str">
            <v>東海信金</v>
          </cell>
          <cell r="D3" t="str">
            <v>INS(B+D)</v>
          </cell>
          <cell r="E3">
            <v>583</v>
          </cell>
        </row>
        <row r="4">
          <cell r="A4" t="str">
            <v>1932-001</v>
          </cell>
          <cell r="B4" t="str">
            <v>伊万里信用金庫</v>
          </cell>
          <cell r="C4" t="str">
            <v>九州信金</v>
          </cell>
          <cell r="D4" t="str">
            <v>INS(B+D)</v>
          </cell>
          <cell r="E4">
            <v>503</v>
          </cell>
        </row>
        <row r="5">
          <cell r="A5" t="str">
            <v>1260-001</v>
          </cell>
          <cell r="B5" t="str">
            <v>千葉信用金庫　　　　　　　</v>
          </cell>
          <cell r="C5" t="str">
            <v>信金東京</v>
          </cell>
          <cell r="D5" t="str">
            <v>INS(B+D)</v>
          </cell>
          <cell r="E5">
            <v>482</v>
          </cell>
        </row>
        <row r="6">
          <cell r="A6" t="str">
            <v>2954-001</v>
          </cell>
          <cell r="B6" t="str">
            <v>宮城労働金庫　　　　　　　</v>
          </cell>
          <cell r="C6" t="str">
            <v>労金事務</v>
          </cell>
          <cell r="D6" t="str">
            <v>INS(B+D)</v>
          </cell>
          <cell r="E6">
            <v>348</v>
          </cell>
        </row>
        <row r="7">
          <cell r="A7" t="str">
            <v>0554-001</v>
          </cell>
          <cell r="B7" t="str">
            <v>関西アーバン銀行 関西銀行</v>
          </cell>
          <cell r="C7" t="str">
            <v>ＹＥＳサーバ</v>
          </cell>
          <cell r="D7" t="str">
            <v>INS(B+D)</v>
          </cell>
          <cell r="E7">
            <v>331</v>
          </cell>
        </row>
        <row r="8">
          <cell r="A8" t="str">
            <v>1553-001</v>
          </cell>
          <cell r="B8" t="str">
            <v>いちい信用金庫 一宮信用金庫</v>
          </cell>
          <cell r="C8" t="str">
            <v>東海信金</v>
          </cell>
          <cell r="D8" t="str">
            <v>INS(B+D)</v>
          </cell>
          <cell r="E8">
            <v>299</v>
          </cell>
        </row>
        <row r="9">
          <cell r="A9" t="str">
            <v>1030-001</v>
          </cell>
          <cell r="B9" t="str">
            <v>北見信用金庫　　　　　　　</v>
          </cell>
          <cell r="C9" t="str">
            <v>北海道信金</v>
          </cell>
          <cell r="D9" t="str">
            <v>INS(B+D)</v>
          </cell>
          <cell r="E9">
            <v>293</v>
          </cell>
        </row>
        <row r="10">
          <cell r="A10" t="str">
            <v>1393-001</v>
          </cell>
          <cell r="B10" t="str">
            <v>諏訪信用金庫　　　　　　　</v>
          </cell>
          <cell r="C10" t="str">
            <v>信金東京</v>
          </cell>
          <cell r="D10" t="str">
            <v>INS(B+D)</v>
          </cell>
          <cell r="E10">
            <v>290</v>
          </cell>
        </row>
        <row r="11">
          <cell r="A11" t="str">
            <v>1559-001</v>
          </cell>
          <cell r="B11" t="str">
            <v>豊田信用金庫</v>
          </cell>
          <cell r="C11" t="str">
            <v>東海信金</v>
          </cell>
          <cell r="D11" t="str">
            <v>INS(B+D)</v>
          </cell>
          <cell r="E11">
            <v>265</v>
          </cell>
        </row>
        <row r="12">
          <cell r="A12" t="str">
            <v>1351-001</v>
          </cell>
          <cell r="B12" t="str">
            <v>城北信用金庫　王子信用金庫　　　　　　</v>
          </cell>
          <cell r="C12" t="str">
            <v>信金東京</v>
          </cell>
          <cell r="D12" t="str">
            <v>INS(B+D)</v>
          </cell>
          <cell r="E12">
            <v>265</v>
          </cell>
        </row>
        <row r="13">
          <cell r="A13" t="str">
            <v>1028-001</v>
          </cell>
          <cell r="B13" t="str">
            <v>大地みらい信用金庫　　　　　　　</v>
          </cell>
          <cell r="C13" t="str">
            <v>北海道信金</v>
          </cell>
          <cell r="D13" t="str">
            <v>INS(B+D)</v>
          </cell>
          <cell r="E13">
            <v>265</v>
          </cell>
        </row>
        <row r="14">
          <cell r="A14" t="str">
            <v>1903-001</v>
          </cell>
          <cell r="B14" t="str">
            <v>福岡ひびき信用金庫</v>
          </cell>
          <cell r="C14" t="str">
            <v>九州信金</v>
          </cell>
          <cell r="D14" t="str">
            <v>INS(B+D)</v>
          </cell>
          <cell r="E14">
            <v>245</v>
          </cell>
        </row>
        <row r="15">
          <cell r="A15" t="str">
            <v>1583-001</v>
          </cell>
          <cell r="B15" t="str">
            <v>桑名信用金庫</v>
          </cell>
          <cell r="C15" t="str">
            <v>東海信金</v>
          </cell>
          <cell r="D15" t="str">
            <v>INS(B+D)</v>
          </cell>
          <cell r="E15">
            <v>239</v>
          </cell>
        </row>
        <row r="16">
          <cell r="A16" t="str">
            <v>1695-001</v>
          </cell>
          <cell r="B16" t="str">
            <v>中兵庫信用金庫</v>
          </cell>
          <cell r="C16" t="str">
            <v>信金大阪</v>
          </cell>
          <cell r="D16" t="str">
            <v>INS(B+D)</v>
          </cell>
          <cell r="E16">
            <v>218</v>
          </cell>
        </row>
        <row r="17">
          <cell r="A17" t="str">
            <v>1985-001</v>
          </cell>
          <cell r="B17" t="str">
            <v>高鍋信用金庫　　　　　　　</v>
          </cell>
          <cell r="C17" t="str">
            <v>九州信金</v>
          </cell>
          <cell r="D17" t="str">
            <v>INS(B+D)</v>
          </cell>
          <cell r="E17">
            <v>215</v>
          </cell>
        </row>
        <row r="18">
          <cell r="A18" t="str">
            <v>1910-001</v>
          </cell>
          <cell r="B18" t="str">
            <v>飯塚信用金庫</v>
          </cell>
          <cell r="C18" t="str">
            <v>九州信金</v>
          </cell>
          <cell r="D18" t="str">
            <v>INS(B+D)</v>
          </cell>
          <cell r="E18">
            <v>214</v>
          </cell>
        </row>
        <row r="19">
          <cell r="A19" t="str">
            <v>2013-001</v>
          </cell>
          <cell r="B19" t="str">
            <v>札幌中央信用組合　　　　　</v>
          </cell>
          <cell r="C19" t="str">
            <v>信組情報</v>
          </cell>
          <cell r="D19" t="str">
            <v>INS(B+D)</v>
          </cell>
          <cell r="E19">
            <v>214</v>
          </cell>
        </row>
        <row r="20">
          <cell r="A20" t="str">
            <v>1242-001</v>
          </cell>
          <cell r="B20" t="str">
            <v>結城信用金庫　　　　　　　</v>
          </cell>
          <cell r="C20" t="str">
            <v>信金東京</v>
          </cell>
          <cell r="D20" t="str">
            <v>INS(B+D)</v>
          </cell>
          <cell r="E20">
            <v>202</v>
          </cell>
        </row>
        <row r="21">
          <cell r="A21" t="str">
            <v>1376-001</v>
          </cell>
          <cell r="B21" t="str">
            <v>上越信用金庫 直江津信用金庫　　　　　</v>
          </cell>
          <cell r="C21" t="str">
            <v>信金東京</v>
          </cell>
          <cell r="D21" t="str">
            <v>INS(B+D)</v>
          </cell>
          <cell r="E21">
            <v>200</v>
          </cell>
        </row>
        <row r="22">
          <cell r="A22" t="str">
            <v>1581-001</v>
          </cell>
          <cell r="B22" t="str">
            <v>北伊勢上野信用金庫 北伊勢信用金庫</v>
          </cell>
          <cell r="C22" t="str">
            <v>東海信金</v>
          </cell>
          <cell r="D22" t="str">
            <v>INS(B+D)</v>
          </cell>
          <cell r="E22">
            <v>200</v>
          </cell>
        </row>
        <row r="23">
          <cell r="A23" t="str">
            <v>2970-001</v>
          </cell>
          <cell r="B23" t="str">
            <v>北陸労働金庫　　　　　　</v>
          </cell>
          <cell r="C23" t="str">
            <v>労金事務</v>
          </cell>
          <cell r="D23" t="str">
            <v>INS(B+D)</v>
          </cell>
          <cell r="E23">
            <v>183</v>
          </cell>
        </row>
        <row r="24">
          <cell r="A24" t="str">
            <v>1694-001</v>
          </cell>
          <cell r="B24" t="str">
            <v>西兵庫信用金庫</v>
          </cell>
          <cell r="C24" t="str">
            <v>信金大阪</v>
          </cell>
          <cell r="D24" t="str">
            <v>INS(B+D)</v>
          </cell>
          <cell r="E24">
            <v>180</v>
          </cell>
        </row>
        <row r="25">
          <cell r="A25" t="str">
            <v>1288-001</v>
          </cell>
          <cell r="B25" t="str">
            <v>さがみ信用金庫　　　　　　</v>
          </cell>
          <cell r="C25" t="str">
            <v>信金東京</v>
          </cell>
          <cell r="D25" t="str">
            <v>INS(B+D)</v>
          </cell>
          <cell r="E25">
            <v>178</v>
          </cell>
        </row>
        <row r="26">
          <cell r="A26" t="str">
            <v>1401-001</v>
          </cell>
          <cell r="B26" t="str">
            <v>富山信用金庫　　　　　　　</v>
          </cell>
          <cell r="C26" t="str">
            <v>信金大阪</v>
          </cell>
          <cell r="D26" t="str">
            <v>INS(B+D)</v>
          </cell>
          <cell r="E26">
            <v>169</v>
          </cell>
        </row>
        <row r="27">
          <cell r="A27" t="str">
            <v>2987-001</v>
          </cell>
          <cell r="B27" t="str">
            <v>四国労働金庫　　　　　　</v>
          </cell>
          <cell r="C27" t="str">
            <v>労金事務</v>
          </cell>
          <cell r="D27" t="str">
            <v>INS(B+D)</v>
          </cell>
          <cell r="E27">
            <v>167</v>
          </cell>
        </row>
        <row r="28">
          <cell r="A28" t="str">
            <v>1702-001</v>
          </cell>
          <cell r="B28" t="str">
            <v>米子信用金庫</v>
          </cell>
          <cell r="C28" t="str">
            <v>中国信金</v>
          </cell>
          <cell r="D28" t="str">
            <v>INS(B+D)</v>
          </cell>
          <cell r="E28">
            <v>165</v>
          </cell>
        </row>
        <row r="29">
          <cell r="A29" t="str">
            <v>2202-001</v>
          </cell>
          <cell r="B29" t="str">
            <v>全東栄信用組合　　　　　　</v>
          </cell>
          <cell r="C29" t="str">
            <v>信組情報</v>
          </cell>
          <cell r="D29" t="str">
            <v>INS(B+D)</v>
          </cell>
          <cell r="E29">
            <v>164</v>
          </cell>
        </row>
        <row r="30">
          <cell r="A30" t="str">
            <v>1310-001</v>
          </cell>
          <cell r="B30" t="str">
            <v>さわやか信用金庫（旧　東都中央信金）</v>
          </cell>
          <cell r="C30" t="str">
            <v>信金東京</v>
          </cell>
          <cell r="D30" t="str">
            <v>INS(B+D)</v>
          </cell>
          <cell r="E30">
            <v>164</v>
          </cell>
        </row>
        <row r="31">
          <cell r="A31" t="str">
            <v>1033-001</v>
          </cell>
          <cell r="B31" t="str">
            <v>遠軽信用金庫　　　　　　　</v>
          </cell>
          <cell r="C31" t="str">
            <v>北海道信金</v>
          </cell>
          <cell r="D31" t="str">
            <v>INS(B+D)</v>
          </cell>
          <cell r="E31">
            <v>160</v>
          </cell>
        </row>
        <row r="32">
          <cell r="A32" t="str">
            <v>1203-001</v>
          </cell>
          <cell r="B32" t="str">
            <v>高崎信用金庫　　　　　　　</v>
          </cell>
          <cell r="C32" t="str">
            <v>信金東京</v>
          </cell>
          <cell r="D32" t="str">
            <v>INS(B+D)</v>
          </cell>
          <cell r="E32">
            <v>145</v>
          </cell>
        </row>
        <row r="33">
          <cell r="A33" t="str">
            <v>1012-001</v>
          </cell>
          <cell r="B33" t="str">
            <v>函館信用金庫　　　　　　　</v>
          </cell>
          <cell r="C33" t="str">
            <v>北海道信金</v>
          </cell>
          <cell r="D33" t="str">
            <v>INS(B+D)</v>
          </cell>
          <cell r="E33">
            <v>144</v>
          </cell>
        </row>
        <row r="34">
          <cell r="A34" t="str">
            <v>1962-001</v>
          </cell>
          <cell r="B34" t="str">
            <v>大分みらい信用金庫</v>
          </cell>
          <cell r="C34" t="str">
            <v>九州信金</v>
          </cell>
          <cell r="D34" t="str">
            <v>INS(B+D)</v>
          </cell>
          <cell r="E34">
            <v>143</v>
          </cell>
        </row>
        <row r="35">
          <cell r="A35" t="str">
            <v>1680-001</v>
          </cell>
          <cell r="B35" t="str">
            <v>神戸信用金庫</v>
          </cell>
          <cell r="C35" t="str">
            <v>信金大阪</v>
          </cell>
          <cell r="D35" t="str">
            <v>INS(B+D)</v>
          </cell>
          <cell r="E35">
            <v>141</v>
          </cell>
        </row>
        <row r="36">
          <cell r="A36" t="str">
            <v>1931-001</v>
          </cell>
          <cell r="B36" t="str">
            <v>佐賀信用金庫</v>
          </cell>
          <cell r="C36" t="str">
            <v>九州信金</v>
          </cell>
          <cell r="D36" t="str">
            <v>INS(B+D)</v>
          </cell>
          <cell r="E36">
            <v>140</v>
          </cell>
        </row>
        <row r="37">
          <cell r="A37" t="str">
            <v>1261-001</v>
          </cell>
          <cell r="B37" t="str">
            <v>銚子信用金庫　　　　　　　</v>
          </cell>
          <cell r="C37" t="str">
            <v>信金東京</v>
          </cell>
          <cell r="D37" t="str">
            <v>INS(B+D)</v>
          </cell>
          <cell r="E37">
            <v>139</v>
          </cell>
        </row>
        <row r="38">
          <cell r="A38" t="str">
            <v>1190-001</v>
          </cell>
          <cell r="B38" t="str">
            <v>福島信用金庫　　　　　　　</v>
          </cell>
          <cell r="C38" t="str">
            <v>東北信金</v>
          </cell>
          <cell r="D38" t="str">
            <v>INS(B+D)</v>
          </cell>
          <cell r="E38">
            <v>139</v>
          </cell>
        </row>
        <row r="39">
          <cell r="A39" t="str">
            <v>1960-001</v>
          </cell>
          <cell r="B39" t="str">
            <v>大分信用金庫</v>
          </cell>
          <cell r="C39" t="str">
            <v>九州信金</v>
          </cell>
          <cell r="D39" t="str">
            <v>INS(B+D)</v>
          </cell>
          <cell r="E39">
            <v>138</v>
          </cell>
        </row>
        <row r="40">
          <cell r="A40" t="str">
            <v>0582-001</v>
          </cell>
          <cell r="B40" t="str">
            <v>福岡中央銀行　　　　　　　</v>
          </cell>
          <cell r="C40" t="str">
            <v>SB九州共同</v>
          </cell>
          <cell r="D40" t="str">
            <v>INS(B+D)</v>
          </cell>
          <cell r="E40">
            <v>132</v>
          </cell>
        </row>
        <row r="41">
          <cell r="A41" t="str">
            <v>1224-001</v>
          </cell>
          <cell r="B41" t="str">
            <v>佐野信用金庫　　　　　　　</v>
          </cell>
          <cell r="C41" t="str">
            <v>信金東京</v>
          </cell>
          <cell r="D41" t="str">
            <v>INS(B+D)</v>
          </cell>
          <cell r="E41">
            <v>132</v>
          </cell>
        </row>
        <row r="42">
          <cell r="A42" t="str">
            <v>1517-001</v>
          </cell>
          <cell r="B42" t="str">
            <v>遠州信用金庫　　　　　　　</v>
          </cell>
          <cell r="C42" t="str">
            <v>東海信金</v>
          </cell>
          <cell r="D42" t="str">
            <v>INS(B+D)</v>
          </cell>
          <cell r="E42">
            <v>131</v>
          </cell>
        </row>
        <row r="43">
          <cell r="A43" t="str">
            <v>1204-001</v>
          </cell>
          <cell r="B43" t="str">
            <v>桐生信用金庫　　　　　　　</v>
          </cell>
          <cell r="C43" t="str">
            <v>信金東京</v>
          </cell>
          <cell r="D43" t="str">
            <v>INS(B+D)</v>
          </cell>
          <cell r="E43">
            <v>131</v>
          </cell>
        </row>
        <row r="44">
          <cell r="A44" t="str">
            <v>1212-001</v>
          </cell>
          <cell r="B44" t="str">
            <v>多野信用金庫　　　　　　　</v>
          </cell>
          <cell r="C44" t="str">
            <v>信金東京</v>
          </cell>
          <cell r="D44" t="str">
            <v>INS(B+D)</v>
          </cell>
          <cell r="E44">
            <v>130</v>
          </cell>
        </row>
        <row r="45">
          <cell r="A45" t="str">
            <v>1920-001</v>
          </cell>
          <cell r="B45" t="str">
            <v>遠賀信用金庫</v>
          </cell>
          <cell r="C45" t="str">
            <v>九州信金</v>
          </cell>
          <cell r="D45" t="str">
            <v>INS(B+D)</v>
          </cell>
          <cell r="E45">
            <v>130</v>
          </cell>
        </row>
        <row r="46">
          <cell r="A46" t="str">
            <v>1531-001</v>
          </cell>
          <cell r="B46" t="str">
            <v>大垣信用金庫　　　　　　　</v>
          </cell>
          <cell r="C46" t="str">
            <v>東海信金</v>
          </cell>
          <cell r="D46" t="str">
            <v>INS(B+D)</v>
          </cell>
          <cell r="E46">
            <v>126</v>
          </cell>
        </row>
        <row r="47">
          <cell r="A47" t="str">
            <v>1620-001</v>
          </cell>
          <cell r="B47" t="str">
            <v>京都北都信用金庫</v>
          </cell>
          <cell r="C47" t="str">
            <v>信金大阪</v>
          </cell>
          <cell r="D47" t="str">
            <v>INS(B+D)</v>
          </cell>
          <cell r="E47">
            <v>125</v>
          </cell>
        </row>
        <row r="48">
          <cell r="A48" t="str">
            <v>1783-001</v>
          </cell>
          <cell r="B48" t="str">
            <v>防府信用金庫</v>
          </cell>
          <cell r="C48" t="str">
            <v>中国信金</v>
          </cell>
          <cell r="D48" t="str">
            <v>INS(B+D)</v>
          </cell>
          <cell r="E48">
            <v>125</v>
          </cell>
        </row>
        <row r="49">
          <cell r="A49" t="str">
            <v>1830-001</v>
          </cell>
          <cell r="B49" t="str">
            <v>高松信用金庫</v>
          </cell>
          <cell r="C49" t="str">
            <v>信金大阪</v>
          </cell>
          <cell r="D49" t="str">
            <v>INS(B+D)</v>
          </cell>
          <cell r="E49">
            <v>124</v>
          </cell>
        </row>
        <row r="50">
          <cell r="A50" t="str">
            <v>1391-001</v>
          </cell>
          <cell r="B50" t="str">
            <v>松本信用金庫　　　　　　　</v>
          </cell>
          <cell r="C50" t="str">
            <v>信金東京</v>
          </cell>
          <cell r="D50" t="str">
            <v>INS(B+D)</v>
          </cell>
          <cell r="E50">
            <v>124</v>
          </cell>
        </row>
        <row r="51">
          <cell r="A51" t="str">
            <v>1352-001</v>
          </cell>
          <cell r="B51" t="str">
            <v>瀧野川信用金庫　　　　　　</v>
          </cell>
          <cell r="C51" t="str">
            <v>信金東京</v>
          </cell>
          <cell r="D51" t="str">
            <v>INS(B+D)</v>
          </cell>
          <cell r="E51">
            <v>122</v>
          </cell>
        </row>
        <row r="52">
          <cell r="A52" t="str">
            <v>0583-001</v>
          </cell>
          <cell r="B52" t="str">
            <v>佐賀共栄銀行　　　　　　　</v>
          </cell>
          <cell r="C52" t="str">
            <v>SB九州共同</v>
          </cell>
          <cell r="D52" t="str">
            <v>INS(B+D)</v>
          </cell>
          <cell r="E52">
            <v>121</v>
          </cell>
        </row>
        <row r="53">
          <cell r="A53" t="str">
            <v>2351-001</v>
          </cell>
          <cell r="B53" t="str">
            <v>新潟縣信用組合　　　　　　</v>
          </cell>
          <cell r="C53" t="str">
            <v>信組情報</v>
          </cell>
          <cell r="D53" t="str">
            <v>INS(B+D)</v>
          </cell>
          <cell r="E53">
            <v>121</v>
          </cell>
        </row>
        <row r="54">
          <cell r="A54" t="str">
            <v>1016-001</v>
          </cell>
          <cell r="B54" t="str">
            <v>小樽信用金庫　　　　　　　</v>
          </cell>
          <cell r="C54" t="str">
            <v>北海道信金</v>
          </cell>
          <cell r="D54" t="str">
            <v>INS(B+D)</v>
          </cell>
          <cell r="E54">
            <v>120</v>
          </cell>
        </row>
        <row r="55">
          <cell r="A55" t="str">
            <v>1022-001</v>
          </cell>
          <cell r="B55" t="str">
            <v>留萌信用金庫　　　　　　　</v>
          </cell>
          <cell r="C55" t="str">
            <v>北海道信金</v>
          </cell>
          <cell r="D55" t="str">
            <v>INS(B+D)</v>
          </cell>
          <cell r="E55">
            <v>119</v>
          </cell>
        </row>
        <row r="56">
          <cell r="A56" t="str">
            <v>1201-001</v>
          </cell>
          <cell r="B56" t="str">
            <v>ぐんま信用金庫</v>
          </cell>
          <cell r="C56" t="str">
            <v>信金東京</v>
          </cell>
          <cell r="D56" t="str">
            <v>INS(B+D)</v>
          </cell>
          <cell r="E56">
            <v>119</v>
          </cell>
        </row>
        <row r="57">
          <cell r="A57" t="str">
            <v>1385-001</v>
          </cell>
          <cell r="B57" t="str">
            <v>甲府信用金庫　　　　　　　</v>
          </cell>
          <cell r="C57" t="str">
            <v>信金東京</v>
          </cell>
          <cell r="D57" t="str">
            <v>INS(B+D)</v>
          </cell>
          <cell r="E57">
            <v>118</v>
          </cell>
        </row>
        <row r="58">
          <cell r="A58" t="str">
            <v>1153-001</v>
          </cell>
          <cell r="B58" t="str">
            <v>一関信用金庫　　　　　　　</v>
          </cell>
          <cell r="C58" t="str">
            <v>東北信金</v>
          </cell>
          <cell r="D58" t="str">
            <v>INS(B+D)</v>
          </cell>
          <cell r="E58">
            <v>118</v>
          </cell>
        </row>
        <row r="59">
          <cell r="A59" t="str">
            <v>2820-001</v>
          </cell>
          <cell r="B59" t="str">
            <v>長崎三菱信用組合　　　　　</v>
          </cell>
          <cell r="C59" t="str">
            <v>信組情報</v>
          </cell>
          <cell r="D59" t="str">
            <v>INS(B+D)</v>
          </cell>
          <cell r="E59">
            <v>117</v>
          </cell>
        </row>
        <row r="60">
          <cell r="A60" t="str">
            <v>1156-001</v>
          </cell>
          <cell r="B60" t="str">
            <v>水沢信用金庫　　　　　　　</v>
          </cell>
          <cell r="C60" t="str">
            <v>東北信金</v>
          </cell>
          <cell r="D60" t="str">
            <v>INS(B+D)</v>
          </cell>
          <cell r="E60">
            <v>115</v>
          </cell>
        </row>
        <row r="61">
          <cell r="A61" t="str">
            <v>1386-001</v>
          </cell>
          <cell r="B61" t="str">
            <v>山梨県（甲府商工）信用金庫</v>
          </cell>
          <cell r="C61" t="str">
            <v>信金東京</v>
          </cell>
          <cell r="D61" t="str">
            <v>INS(B+D)</v>
          </cell>
          <cell r="E61">
            <v>114</v>
          </cell>
        </row>
        <row r="62">
          <cell r="A62" t="str">
            <v>1251-001</v>
          </cell>
          <cell r="B62" t="str">
            <v>川口信用金庫　　　　　　　</v>
          </cell>
          <cell r="C62" t="str">
            <v>信金東京</v>
          </cell>
          <cell r="D62" t="str">
            <v>INS(B+D)</v>
          </cell>
          <cell r="E62">
            <v>113</v>
          </cell>
        </row>
        <row r="63">
          <cell r="A63" t="str">
            <v>0519-001</v>
          </cell>
          <cell r="B63" t="str">
            <v>茨城銀行</v>
          </cell>
          <cell r="C63" t="str">
            <v>STAR-21</v>
          </cell>
          <cell r="D63" t="str">
            <v>INS(B+D)</v>
          </cell>
          <cell r="E63">
            <v>112</v>
          </cell>
        </row>
        <row r="64">
          <cell r="A64" t="str">
            <v>1024-001</v>
          </cell>
          <cell r="B64" t="str">
            <v>名寄信用金庫　　　　　　　</v>
          </cell>
          <cell r="C64" t="str">
            <v>北海道信金</v>
          </cell>
          <cell r="D64" t="str">
            <v>INS(B+D)</v>
          </cell>
          <cell r="E64">
            <v>112</v>
          </cell>
        </row>
        <row r="65">
          <cell r="A65" t="str">
            <v>1781-001</v>
          </cell>
          <cell r="B65" t="str">
            <v>下関信用金庫</v>
          </cell>
          <cell r="C65" t="str">
            <v>中国信金</v>
          </cell>
          <cell r="D65" t="str">
            <v>INS(B+D)</v>
          </cell>
          <cell r="E65">
            <v>111</v>
          </cell>
        </row>
        <row r="66">
          <cell r="A66" t="str">
            <v>1142-001</v>
          </cell>
          <cell r="B66" t="str">
            <v>鶴岡信用金庫　　　　　　　</v>
          </cell>
          <cell r="C66" t="str">
            <v>東北信金</v>
          </cell>
          <cell r="D66" t="str">
            <v>INS(B+D)</v>
          </cell>
          <cell r="E66">
            <v>110</v>
          </cell>
        </row>
        <row r="67">
          <cell r="A67" t="str">
            <v>1311-001</v>
          </cell>
          <cell r="B67" t="str">
            <v>東京シティ信用金庫</v>
          </cell>
          <cell r="C67" t="str">
            <v>信金東京</v>
          </cell>
          <cell r="D67" t="str">
            <v>INS(B+D)</v>
          </cell>
          <cell r="E67">
            <v>109</v>
          </cell>
        </row>
        <row r="68">
          <cell r="A68" t="str">
            <v>1555-001</v>
          </cell>
          <cell r="B68" t="str">
            <v>半田信用金庫</v>
          </cell>
          <cell r="C68" t="str">
            <v>東海信金</v>
          </cell>
          <cell r="D68" t="str">
            <v>INS(B+D)</v>
          </cell>
          <cell r="E68">
            <v>109</v>
          </cell>
        </row>
        <row r="69">
          <cell r="A69" t="str">
            <v>1566-001</v>
          </cell>
          <cell r="B69" t="str">
            <v>東春信用金庫</v>
          </cell>
          <cell r="C69" t="str">
            <v>ＹＥＳサーバ</v>
          </cell>
          <cell r="D69" t="str">
            <v>INS(B+D)</v>
          </cell>
          <cell r="E69">
            <v>107</v>
          </cell>
        </row>
        <row r="70">
          <cell r="A70" t="str">
            <v>1782-001</v>
          </cell>
          <cell r="B70" t="str">
            <v>豊浦信用金庫</v>
          </cell>
          <cell r="C70" t="str">
            <v>中国信金</v>
          </cell>
          <cell r="D70" t="str">
            <v>INS(B+D)</v>
          </cell>
          <cell r="E70">
            <v>106</v>
          </cell>
        </row>
        <row r="71">
          <cell r="A71" t="str">
            <v>1582-001</v>
          </cell>
          <cell r="B71" t="str">
            <v>三重信用金庫</v>
          </cell>
          <cell r="C71" t="str">
            <v>東海信金</v>
          </cell>
          <cell r="D71" t="str">
            <v>INS(B+D)</v>
          </cell>
          <cell r="E71">
            <v>106</v>
          </cell>
        </row>
        <row r="72">
          <cell r="A72" t="str">
            <v>1027-001</v>
          </cell>
          <cell r="B72" t="str">
            <v>釧路信用金庫　　　　　　　</v>
          </cell>
          <cell r="C72" t="str">
            <v>北海道信金</v>
          </cell>
          <cell r="D72" t="str">
            <v>INS(B+D)</v>
          </cell>
          <cell r="E72">
            <v>105</v>
          </cell>
        </row>
        <row r="73">
          <cell r="A73" t="str">
            <v>1170-001</v>
          </cell>
          <cell r="B73" t="str">
            <v>仙台信用金庫　　　</v>
          </cell>
          <cell r="C73" t="str">
            <v>東北信金</v>
          </cell>
          <cell r="D73" t="str">
            <v>INS(B+D)</v>
          </cell>
          <cell r="E73">
            <v>103</v>
          </cell>
        </row>
        <row r="74">
          <cell r="A74" t="str">
            <v>1182-001</v>
          </cell>
          <cell r="B74" t="str">
            <v>郡山信用金庫　　　　　　　</v>
          </cell>
          <cell r="C74" t="str">
            <v>東北信金</v>
          </cell>
          <cell r="D74" t="str">
            <v>INS(B+D)</v>
          </cell>
          <cell r="E74">
            <v>103</v>
          </cell>
        </row>
        <row r="75">
          <cell r="A75" t="str">
            <v>9472-001</v>
          </cell>
          <cell r="B75" t="str">
            <v>三重県信漁連　　　　　　　</v>
          </cell>
          <cell r="C75" t="str">
            <v>全国漁協</v>
          </cell>
          <cell r="D75" t="str">
            <v>INS(B+D)</v>
          </cell>
          <cell r="E75">
            <v>102</v>
          </cell>
        </row>
        <row r="76">
          <cell r="A76" t="str">
            <v>1402-001</v>
          </cell>
          <cell r="B76" t="str">
            <v>高岡信用金庫　　　　　　　</v>
          </cell>
          <cell r="C76" t="str">
            <v>信金大阪</v>
          </cell>
          <cell r="D76" t="str">
            <v>INS(B+D)</v>
          </cell>
          <cell r="E76">
            <v>101</v>
          </cell>
        </row>
        <row r="77">
          <cell r="A77" t="str">
            <v>3032-001</v>
          </cell>
          <cell r="B77" t="str">
            <v>島根県信農連　　　　　　　</v>
          </cell>
          <cell r="C77" t="str">
            <v>JASTEM</v>
          </cell>
          <cell r="D77" t="str">
            <v>INS(B+D)</v>
          </cell>
          <cell r="E77">
            <v>100</v>
          </cell>
        </row>
        <row r="78">
          <cell r="A78" t="str">
            <v>1031-001</v>
          </cell>
          <cell r="B78" t="str">
            <v>網走信用金庫　　　　　　　</v>
          </cell>
          <cell r="C78" t="str">
            <v>北海道信金</v>
          </cell>
          <cell r="D78" t="str">
            <v>INS(B+D)</v>
          </cell>
          <cell r="E78">
            <v>99</v>
          </cell>
        </row>
        <row r="79">
          <cell r="A79" t="str">
            <v>1371-001</v>
          </cell>
          <cell r="B79" t="str">
            <v>長岡信用金庫　　　　　　　</v>
          </cell>
          <cell r="C79" t="str">
            <v>信金東京</v>
          </cell>
          <cell r="D79" t="str">
            <v>INS(B+D)</v>
          </cell>
          <cell r="E79">
            <v>99</v>
          </cell>
        </row>
        <row r="80">
          <cell r="A80" t="str">
            <v>1211-001</v>
          </cell>
          <cell r="B80" t="str">
            <v>かんら信用金庫　　　　　　</v>
          </cell>
          <cell r="C80" t="str">
            <v>信金東京</v>
          </cell>
          <cell r="D80" t="str">
            <v>INS(B+D)</v>
          </cell>
          <cell r="E80">
            <v>98</v>
          </cell>
        </row>
        <row r="81">
          <cell r="A81" t="str">
            <v>1290-001</v>
          </cell>
          <cell r="B81" t="str">
            <v>中南信用金庫　　　　　　　</v>
          </cell>
          <cell r="C81" t="str">
            <v>信金東京</v>
          </cell>
          <cell r="D81" t="str">
            <v>INS(B+D)</v>
          </cell>
          <cell r="E81">
            <v>97</v>
          </cell>
        </row>
        <row r="82">
          <cell r="A82" t="str">
            <v>1703-001</v>
          </cell>
          <cell r="B82" t="str">
            <v>倉吉信用金庫</v>
          </cell>
          <cell r="C82" t="str">
            <v>中国信金</v>
          </cell>
          <cell r="D82" t="str">
            <v>INS(B+D)</v>
          </cell>
          <cell r="E82">
            <v>97</v>
          </cell>
        </row>
        <row r="83">
          <cell r="A83" t="str">
            <v>2184-001</v>
          </cell>
          <cell r="B83" t="str">
            <v>銚子商工信用組合　　　　　</v>
          </cell>
          <cell r="C83" t="str">
            <v>信組情報</v>
          </cell>
          <cell r="D83" t="str">
            <v>INS(B+D)</v>
          </cell>
          <cell r="E83">
            <v>97</v>
          </cell>
        </row>
        <row r="84">
          <cell r="A84" t="str">
            <v>1941-001</v>
          </cell>
          <cell r="B84" t="str">
            <v>西九州信用金庫</v>
          </cell>
          <cell r="C84" t="str">
            <v>九州信金</v>
          </cell>
          <cell r="D84" t="str">
            <v>INS(B+D)</v>
          </cell>
          <cell r="E84">
            <v>96</v>
          </cell>
        </row>
        <row r="85">
          <cell r="A85" t="str">
            <v>1743-001</v>
          </cell>
          <cell r="B85" t="str">
            <v>備前信用金庫</v>
          </cell>
          <cell r="C85" t="str">
            <v>中国信金</v>
          </cell>
          <cell r="D85" t="str">
            <v>INS(B+D)</v>
          </cell>
          <cell r="E85">
            <v>96</v>
          </cell>
        </row>
        <row r="86">
          <cell r="A86" t="str">
            <v>1635-001</v>
          </cell>
          <cell r="B86" t="str">
            <v>大阪市信用金庫</v>
          </cell>
          <cell r="C86" t="str">
            <v>信金大阪</v>
          </cell>
          <cell r="D86" t="str">
            <v>INS(B+D)</v>
          </cell>
          <cell r="E86">
            <v>96</v>
          </cell>
        </row>
        <row r="87">
          <cell r="A87" t="str">
            <v>1789-001</v>
          </cell>
          <cell r="B87" t="str">
            <v>東山口信用金庫</v>
          </cell>
          <cell r="C87" t="str">
            <v>中国信金</v>
          </cell>
          <cell r="D87" t="str">
            <v>INS(B+D)</v>
          </cell>
          <cell r="E87">
            <v>95</v>
          </cell>
        </row>
        <row r="88">
          <cell r="A88" t="str">
            <v>1226-001</v>
          </cell>
          <cell r="B88" t="str">
            <v>小山信用金庫　　　　　　　</v>
          </cell>
          <cell r="C88" t="str">
            <v>信金東京</v>
          </cell>
          <cell r="D88" t="str">
            <v>INS(B+D)</v>
          </cell>
          <cell r="E88">
            <v>95</v>
          </cell>
        </row>
        <row r="89">
          <cell r="A89" t="str">
            <v>1470-001</v>
          </cell>
          <cell r="B89" t="str">
            <v>福井信用金庫　　　　　　　</v>
          </cell>
          <cell r="C89" t="str">
            <v>信金大阪</v>
          </cell>
          <cell r="D89" t="str">
            <v>INS(B+D)</v>
          </cell>
          <cell r="E89">
            <v>95</v>
          </cell>
        </row>
        <row r="90">
          <cell r="A90" t="str">
            <v>1370-001</v>
          </cell>
          <cell r="B90" t="str">
            <v>新潟信用金庫　　　　　　　</v>
          </cell>
          <cell r="C90" t="str">
            <v>信金東京</v>
          </cell>
          <cell r="D90" t="str">
            <v>INS(B+D)</v>
          </cell>
          <cell r="E90">
            <v>94</v>
          </cell>
        </row>
        <row r="91">
          <cell r="A91" t="str">
            <v>1784-001</v>
          </cell>
          <cell r="B91" t="str">
            <v>宇部信用金庫</v>
          </cell>
          <cell r="C91" t="str">
            <v>中国信金</v>
          </cell>
          <cell r="D91" t="str">
            <v>INS(B+D)</v>
          </cell>
          <cell r="E91">
            <v>93</v>
          </cell>
        </row>
        <row r="92">
          <cell r="A92" t="str">
            <v>1954-001</v>
          </cell>
          <cell r="B92" t="str">
            <v>熊本中央信用金庫</v>
          </cell>
          <cell r="C92" t="str">
            <v>九州信金</v>
          </cell>
          <cell r="D92" t="str">
            <v>INS(B+D)</v>
          </cell>
          <cell r="E92">
            <v>93</v>
          </cell>
        </row>
        <row r="93">
          <cell r="A93" t="str">
            <v>1105-001</v>
          </cell>
          <cell r="B93" t="str">
            <v>八戸信用金庫　　　　　　　</v>
          </cell>
          <cell r="C93" t="str">
            <v>東北信金</v>
          </cell>
          <cell r="D93" t="str">
            <v>INS(B+D)</v>
          </cell>
          <cell r="E93">
            <v>92</v>
          </cell>
        </row>
        <row r="94">
          <cell r="A94" t="str">
            <v>1222-001</v>
          </cell>
          <cell r="B94" t="str">
            <v>栃木信用金庫　　　　　　　</v>
          </cell>
          <cell r="C94" t="str">
            <v>信金東京</v>
          </cell>
          <cell r="D94" t="str">
            <v>INS(B+D)</v>
          </cell>
          <cell r="E94">
            <v>91</v>
          </cell>
        </row>
        <row r="95">
          <cell r="A95" t="str">
            <v>9461-001</v>
          </cell>
          <cell r="B95" t="str">
            <v>千葉県信漁連　　　　　　　</v>
          </cell>
          <cell r="C95" t="str">
            <v>全国漁協</v>
          </cell>
          <cell r="D95" t="str">
            <v>INS(B+D)</v>
          </cell>
          <cell r="E95">
            <v>90</v>
          </cell>
        </row>
        <row r="96">
          <cell r="A96" t="str">
            <v>1141-001</v>
          </cell>
          <cell r="B96" t="str">
            <v>米沢信用金庫　　　　　　　</v>
          </cell>
          <cell r="C96" t="str">
            <v>東北信金</v>
          </cell>
          <cell r="D96" t="str">
            <v>INS(B+D)</v>
          </cell>
          <cell r="E96">
            <v>90</v>
          </cell>
        </row>
        <row r="97">
          <cell r="A97" t="str">
            <v>2011-001</v>
          </cell>
          <cell r="B97" t="str">
            <v>北央信用組合　　　　　　　</v>
          </cell>
          <cell r="C97" t="str">
            <v>信組情報</v>
          </cell>
          <cell r="D97" t="str">
            <v>INS(B+D)</v>
          </cell>
          <cell r="E97">
            <v>90</v>
          </cell>
        </row>
        <row r="98">
          <cell r="A98" t="str">
            <v>1917-001</v>
          </cell>
          <cell r="B98" t="str">
            <v>大川信用金庫</v>
          </cell>
          <cell r="C98" t="str">
            <v>九州信金</v>
          </cell>
          <cell r="D98" t="str">
            <v>INS(B+D)</v>
          </cell>
          <cell r="E98">
            <v>88</v>
          </cell>
        </row>
        <row r="99">
          <cell r="A99" t="str">
            <v>2476-001</v>
          </cell>
          <cell r="B99" t="str">
            <v>飛騨信用組合　　　　　　　</v>
          </cell>
          <cell r="C99" t="str">
            <v>信組情報</v>
          </cell>
          <cell r="D99" t="str">
            <v>INS(B+D)</v>
          </cell>
          <cell r="E99">
            <v>87</v>
          </cell>
        </row>
        <row r="100">
          <cell r="A100" t="str">
            <v>1264-001</v>
          </cell>
          <cell r="B100" t="str">
            <v>館山信用金庫　　　　　　　</v>
          </cell>
          <cell r="C100" t="str">
            <v>信金東京</v>
          </cell>
          <cell r="D100" t="str">
            <v>INS(B+D)</v>
          </cell>
          <cell r="E100">
            <v>87</v>
          </cell>
        </row>
        <row r="101">
          <cell r="A101" t="str">
            <v>1008-001</v>
          </cell>
          <cell r="B101" t="str">
            <v>北門信用金庫　　　　　　　</v>
          </cell>
          <cell r="C101" t="str">
            <v>北海道信金</v>
          </cell>
          <cell r="D101" t="str">
            <v>INS(B+D)</v>
          </cell>
          <cell r="E101">
            <v>86</v>
          </cell>
        </row>
        <row r="102">
          <cell r="A102" t="str">
            <v>1556-001</v>
          </cell>
          <cell r="B102" t="str">
            <v>知多信用金庫</v>
          </cell>
          <cell r="C102" t="str">
            <v>東海信金</v>
          </cell>
          <cell r="D102" t="str">
            <v>INS(B+D)</v>
          </cell>
          <cell r="E102">
            <v>86</v>
          </cell>
        </row>
        <row r="103">
          <cell r="A103" t="str">
            <v>0565-001</v>
          </cell>
          <cell r="B103" t="str">
            <v>島根銀行</v>
          </cell>
          <cell r="C103" t="str">
            <v>ＹＥＳサーバ</v>
          </cell>
          <cell r="D103" t="str">
            <v>INS(B+D)</v>
          </cell>
          <cell r="E103">
            <v>86</v>
          </cell>
        </row>
        <row r="104">
          <cell r="A104" t="str">
            <v>1448-001</v>
          </cell>
          <cell r="B104" t="str">
            <v>興能信用金庫　　　　　　　</v>
          </cell>
          <cell r="C104" t="str">
            <v>信金大阪</v>
          </cell>
          <cell r="D104" t="str">
            <v>INS(B+D)</v>
          </cell>
          <cell r="E104">
            <v>85</v>
          </cell>
        </row>
        <row r="105">
          <cell r="A105" t="str">
            <v>1009-001</v>
          </cell>
          <cell r="B105" t="str">
            <v>伊達信用金庫　　　　　　　</v>
          </cell>
          <cell r="C105" t="str">
            <v>北海道信金</v>
          </cell>
          <cell r="D105" t="str">
            <v>INS(B+D)</v>
          </cell>
          <cell r="E105">
            <v>85</v>
          </cell>
        </row>
        <row r="106">
          <cell r="A106" t="str">
            <v>1210-001</v>
          </cell>
          <cell r="B106" t="str">
            <v>北群馬信用金庫　　　　　　</v>
          </cell>
          <cell r="C106" t="str">
            <v>信金東京</v>
          </cell>
          <cell r="D106" t="str">
            <v>INS(B+D)</v>
          </cell>
          <cell r="E106">
            <v>82</v>
          </cell>
        </row>
        <row r="107">
          <cell r="A107" t="str">
            <v>1186-001</v>
          </cell>
          <cell r="B107" t="str">
            <v>ひまわり信用金庫　　　　　</v>
          </cell>
          <cell r="C107" t="str">
            <v>東北信金</v>
          </cell>
          <cell r="D107" t="str">
            <v>INS(B+D)</v>
          </cell>
          <cell r="E107">
            <v>82</v>
          </cell>
        </row>
        <row r="108">
          <cell r="A108" t="str">
            <v>2092-001</v>
          </cell>
          <cell r="B108" t="str">
            <v>いわき信用組合　　　　　　</v>
          </cell>
          <cell r="C108" t="str">
            <v>信組情報</v>
          </cell>
          <cell r="D108" t="str">
            <v>INS(B+D)</v>
          </cell>
          <cell r="E108">
            <v>81</v>
          </cell>
        </row>
        <row r="109">
          <cell r="A109" t="str">
            <v>1189-001</v>
          </cell>
          <cell r="B109" t="str">
            <v>二本松信用金庫　　　　　　</v>
          </cell>
          <cell r="C109" t="str">
            <v>東北信金</v>
          </cell>
          <cell r="D109" t="str">
            <v>INS(B+D)</v>
          </cell>
          <cell r="E109">
            <v>81</v>
          </cell>
        </row>
        <row r="110">
          <cell r="A110" t="str">
            <v>1656-001</v>
          </cell>
          <cell r="B110" t="str">
            <v>枚方信用金庫</v>
          </cell>
          <cell r="C110" t="str">
            <v>信金大阪</v>
          </cell>
          <cell r="D110" t="str">
            <v>INS(B+D)</v>
          </cell>
          <cell r="E110">
            <v>81</v>
          </cell>
        </row>
        <row r="111">
          <cell r="A111" t="str">
            <v>1171-001</v>
          </cell>
          <cell r="B111" t="str">
            <v>宮城第一信用金庫　　　　　</v>
          </cell>
          <cell r="C111" t="str">
            <v>東北信金</v>
          </cell>
          <cell r="D111" t="str">
            <v>INS(B+D)</v>
          </cell>
          <cell r="E111">
            <v>80</v>
          </cell>
        </row>
        <row r="112">
          <cell r="A112" t="str">
            <v>3011-001</v>
          </cell>
          <cell r="B112" t="str">
            <v>埼玉県信農連　　　　　　　</v>
          </cell>
          <cell r="C112" t="str">
            <v>JASTEM</v>
          </cell>
          <cell r="D112" t="str">
            <v>INS(B+D)</v>
          </cell>
          <cell r="E112">
            <v>80</v>
          </cell>
        </row>
        <row r="113">
          <cell r="A113" t="str">
            <v>1506-001</v>
          </cell>
          <cell r="B113" t="str">
            <v>三島信用金庫　　　　　　　</v>
          </cell>
          <cell r="C113" t="str">
            <v>東海信金</v>
          </cell>
          <cell r="D113" t="str">
            <v>INS(B+D)</v>
          </cell>
          <cell r="E113">
            <v>79</v>
          </cell>
        </row>
        <row r="114">
          <cell r="A114" t="str">
            <v>2681-001</v>
          </cell>
          <cell r="B114" t="str">
            <v>広島県信用組合　　　　　　</v>
          </cell>
          <cell r="C114" t="str">
            <v>メイプル広島</v>
          </cell>
          <cell r="D114" t="str">
            <v>INS(B+D)</v>
          </cell>
          <cell r="E114">
            <v>79</v>
          </cell>
        </row>
        <row r="115">
          <cell r="A115" t="str">
            <v>0585-001</v>
          </cell>
          <cell r="B115" t="str">
            <v>長崎銀行　　　　　　　　　</v>
          </cell>
          <cell r="C115" t="str">
            <v>SB九州共同</v>
          </cell>
          <cell r="D115" t="str">
            <v>INS(B+D)</v>
          </cell>
          <cell r="E115">
            <v>79</v>
          </cell>
        </row>
        <row r="116">
          <cell r="A116" t="str">
            <v>1980-001</v>
          </cell>
          <cell r="B116" t="str">
            <v>宮崎信用金庫</v>
          </cell>
          <cell r="C116" t="str">
            <v>九州信金</v>
          </cell>
          <cell r="D116" t="str">
            <v>INS(B+D)</v>
          </cell>
          <cell r="E116">
            <v>78</v>
          </cell>
        </row>
        <row r="117">
          <cell r="A117" t="str">
            <v>2148-001</v>
          </cell>
          <cell r="B117" t="str">
            <v>かみつけ信用組合　　　　　</v>
          </cell>
          <cell r="C117" t="str">
            <v>信組情報</v>
          </cell>
          <cell r="D117" t="str">
            <v>INS(B+D)</v>
          </cell>
          <cell r="E117">
            <v>78</v>
          </cell>
        </row>
        <row r="118">
          <cell r="A118" t="str">
            <v>1668-001</v>
          </cell>
          <cell r="B118" t="str">
            <v>奈良中央信用金庫</v>
          </cell>
          <cell r="C118" t="str">
            <v>信金大阪</v>
          </cell>
          <cell r="D118" t="str">
            <v>INS(B+D)</v>
          </cell>
          <cell r="E118">
            <v>78</v>
          </cell>
        </row>
        <row r="119">
          <cell r="A119" t="str">
            <v>1701-001</v>
          </cell>
          <cell r="B119" t="str">
            <v>鳥取信用金庫</v>
          </cell>
          <cell r="C119" t="str">
            <v>中国信金</v>
          </cell>
          <cell r="D119" t="str">
            <v>INS(B+D)</v>
          </cell>
          <cell r="E119">
            <v>77</v>
          </cell>
        </row>
        <row r="120">
          <cell r="A120" t="str">
            <v>1502-001</v>
          </cell>
          <cell r="B120" t="str">
            <v>静清信用金庫　　　　　　　</v>
          </cell>
          <cell r="C120" t="str">
            <v>東海信金</v>
          </cell>
          <cell r="D120" t="str">
            <v>INS(B+D)</v>
          </cell>
          <cell r="E120">
            <v>77</v>
          </cell>
        </row>
        <row r="121">
          <cell r="A121" t="str">
            <v>1951-001</v>
          </cell>
          <cell r="B121" t="str">
            <v>熊本信用金庫</v>
          </cell>
          <cell r="C121" t="str">
            <v>九州信金</v>
          </cell>
          <cell r="D121" t="str">
            <v>INS(B+D)</v>
          </cell>
          <cell r="E121">
            <v>75</v>
          </cell>
        </row>
        <row r="122">
          <cell r="A122" t="str">
            <v>1021-001</v>
          </cell>
          <cell r="B122" t="str">
            <v>稚内信用金庫　　　　　　　</v>
          </cell>
          <cell r="C122" t="str">
            <v>北海道信金</v>
          </cell>
          <cell r="D122" t="str">
            <v>INS(B+D)</v>
          </cell>
          <cell r="E122">
            <v>74</v>
          </cell>
        </row>
        <row r="123">
          <cell r="A123" t="str">
            <v>1930-001</v>
          </cell>
          <cell r="B123" t="str">
            <v>唐津信用金庫</v>
          </cell>
          <cell r="C123" t="str">
            <v>九州信金</v>
          </cell>
          <cell r="D123" t="str">
            <v>INS(B+D)</v>
          </cell>
          <cell r="E123">
            <v>73</v>
          </cell>
        </row>
        <row r="124">
          <cell r="A124" t="str">
            <v>1942-001</v>
          </cell>
          <cell r="B124" t="str">
            <v>たちばな信用金庫</v>
          </cell>
          <cell r="C124" t="str">
            <v>九州信金</v>
          </cell>
          <cell r="D124" t="str">
            <v>INS(B+D)</v>
          </cell>
          <cell r="E124">
            <v>73</v>
          </cell>
        </row>
        <row r="125">
          <cell r="A125" t="str">
            <v>1604-001</v>
          </cell>
          <cell r="B125" t="str">
            <v>湖東信用金庫</v>
          </cell>
          <cell r="C125" t="str">
            <v>信金大阪</v>
          </cell>
          <cell r="D125" t="str">
            <v>INS(B+D)</v>
          </cell>
          <cell r="E125">
            <v>73</v>
          </cell>
        </row>
        <row r="126">
          <cell r="A126" t="str">
            <v>1281-001</v>
          </cell>
          <cell r="B126" t="str">
            <v>三浦藤沢信用金庫　　　　　</v>
          </cell>
          <cell r="C126" t="str">
            <v>信金東京</v>
          </cell>
          <cell r="D126" t="str">
            <v>INS(B+D)</v>
          </cell>
          <cell r="E126">
            <v>73</v>
          </cell>
        </row>
        <row r="127">
          <cell r="A127" t="str">
            <v>1674-001</v>
          </cell>
          <cell r="B127" t="str">
            <v>きのくに信用金庫</v>
          </cell>
          <cell r="C127" t="str">
            <v>信金大阪</v>
          </cell>
          <cell r="D127" t="str">
            <v>INS(B+D)</v>
          </cell>
          <cell r="E127">
            <v>73</v>
          </cell>
        </row>
        <row r="128">
          <cell r="A128" t="str">
            <v>1184-001</v>
          </cell>
          <cell r="B128" t="str">
            <v>白河信用金庫　　　　　　　</v>
          </cell>
          <cell r="C128" t="str">
            <v>東北信金</v>
          </cell>
          <cell r="D128" t="str">
            <v>INS(B+D)</v>
          </cell>
          <cell r="E128">
            <v>72</v>
          </cell>
        </row>
        <row r="129">
          <cell r="A129" t="str">
            <v>1150-001</v>
          </cell>
          <cell r="B129" t="str">
            <v>盛岡信用金庫　　　　　　　</v>
          </cell>
          <cell r="C129" t="str">
            <v>東北信金</v>
          </cell>
          <cell r="D129" t="str">
            <v>INS(B+D)</v>
          </cell>
          <cell r="E129">
            <v>71</v>
          </cell>
        </row>
        <row r="130">
          <cell r="A130" t="str">
            <v>1120-001</v>
          </cell>
          <cell r="B130" t="str">
            <v>秋田信用金庫　　　　　　　</v>
          </cell>
          <cell r="C130" t="str">
            <v>東北信金</v>
          </cell>
          <cell r="D130" t="str">
            <v>INS(B+D)</v>
          </cell>
          <cell r="E130">
            <v>69</v>
          </cell>
        </row>
        <row r="131">
          <cell r="A131" t="str">
            <v>1785-001</v>
          </cell>
          <cell r="B131" t="str">
            <v>萩信用金庫</v>
          </cell>
          <cell r="C131" t="str">
            <v>中国信金</v>
          </cell>
          <cell r="D131" t="str">
            <v>INS(B+D)</v>
          </cell>
          <cell r="E131">
            <v>69</v>
          </cell>
        </row>
        <row r="132">
          <cell r="A132" t="str">
            <v>2870-001</v>
          </cell>
          <cell r="B132" t="str">
            <v>大分県信用組合　　　　　　</v>
          </cell>
          <cell r="C132" t="str">
            <v>信組情報</v>
          </cell>
          <cell r="D132" t="str">
            <v>INS(B+D)</v>
          </cell>
          <cell r="E132">
            <v>68</v>
          </cell>
        </row>
        <row r="133">
          <cell r="A133" t="str">
            <v>1185-001</v>
          </cell>
          <cell r="B133" t="str">
            <v>須賀川信用金庫　　　　　　</v>
          </cell>
          <cell r="C133" t="str">
            <v>東北信金</v>
          </cell>
          <cell r="D133" t="str">
            <v>INS(B+D)</v>
          </cell>
          <cell r="E133">
            <v>67</v>
          </cell>
        </row>
        <row r="134">
          <cell r="A134" t="str">
            <v>1513-001</v>
          </cell>
          <cell r="B134" t="str">
            <v>掛川信用金庫　　　　　　　</v>
          </cell>
          <cell r="C134" t="str">
            <v>東海信金</v>
          </cell>
          <cell r="D134" t="str">
            <v>INS(B+D)</v>
          </cell>
          <cell r="E134">
            <v>66</v>
          </cell>
        </row>
        <row r="135">
          <cell r="A135" t="str">
            <v>2680-001</v>
          </cell>
          <cell r="B135" t="str">
            <v>広島市信用組合　　　　　　</v>
          </cell>
          <cell r="C135" t="str">
            <v>信組情報</v>
          </cell>
          <cell r="D135" t="str">
            <v>INS(B+D)</v>
          </cell>
          <cell r="E135">
            <v>66</v>
          </cell>
        </row>
        <row r="136">
          <cell r="A136" t="str">
            <v>1172-001</v>
          </cell>
          <cell r="B136" t="str">
            <v>石巻信用金庫　　　　　　　</v>
          </cell>
          <cell r="C136" t="str">
            <v>東北信金</v>
          </cell>
          <cell r="D136" t="str">
            <v>INS(B+D)</v>
          </cell>
          <cell r="E136">
            <v>66</v>
          </cell>
        </row>
        <row r="137">
          <cell r="A137" t="str">
            <v>1327-001</v>
          </cell>
          <cell r="B137" t="str">
            <v>足立信用金庫　　　　　　　</v>
          </cell>
          <cell r="C137" t="str">
            <v>信金東京</v>
          </cell>
          <cell r="D137" t="str">
            <v>INS(B+D)</v>
          </cell>
          <cell r="E137">
            <v>66</v>
          </cell>
        </row>
        <row r="138">
          <cell r="A138" t="str">
            <v>1801-001</v>
          </cell>
          <cell r="B138" t="str">
            <v>徳島信用金庫</v>
          </cell>
          <cell r="C138" t="str">
            <v>信金大阪</v>
          </cell>
          <cell r="D138" t="str">
            <v>INS(B+D)</v>
          </cell>
          <cell r="E138">
            <v>65</v>
          </cell>
        </row>
        <row r="139">
          <cell r="A139" t="str">
            <v>3018-001</v>
          </cell>
          <cell r="B139" t="str">
            <v>富山県信農連　　　　　　　</v>
          </cell>
          <cell r="C139" t="str">
            <v>JASTEM</v>
          </cell>
          <cell r="D139" t="str">
            <v>INS(B+D)</v>
          </cell>
          <cell r="E139">
            <v>64</v>
          </cell>
        </row>
        <row r="140">
          <cell r="A140" t="str">
            <v>0164-001</v>
          </cell>
          <cell r="B140" t="str">
            <v>但馬銀行</v>
          </cell>
          <cell r="C140" t="str">
            <v>STAR-ACE</v>
          </cell>
          <cell r="D140" t="str">
            <v>INS(B+D)</v>
          </cell>
          <cell r="E140">
            <v>64</v>
          </cell>
        </row>
        <row r="141">
          <cell r="A141" t="str">
            <v>1952-001</v>
          </cell>
          <cell r="B141" t="str">
            <v>熊本第一信用金庫</v>
          </cell>
          <cell r="C141" t="str">
            <v>九州信金</v>
          </cell>
          <cell r="D141" t="str">
            <v>INS(B+D)</v>
          </cell>
          <cell r="E141">
            <v>64</v>
          </cell>
        </row>
        <row r="142">
          <cell r="A142" t="str">
            <v>1032-001</v>
          </cell>
          <cell r="B142" t="str">
            <v>紋別信用金庫　　　　　　　</v>
          </cell>
          <cell r="C142" t="str">
            <v>北海道信金</v>
          </cell>
          <cell r="D142" t="str">
            <v>INS(B+D)</v>
          </cell>
          <cell r="E142">
            <v>64</v>
          </cell>
        </row>
        <row r="143">
          <cell r="A143" t="str">
            <v>1913-001</v>
          </cell>
          <cell r="B143" t="str">
            <v>田川信用金庫</v>
          </cell>
          <cell r="C143" t="str">
            <v>九州信金</v>
          </cell>
          <cell r="D143" t="str">
            <v>INS(B+D)</v>
          </cell>
          <cell r="E143">
            <v>63</v>
          </cell>
        </row>
        <row r="144">
          <cell r="A144" t="str">
            <v>2404-001</v>
          </cell>
          <cell r="B144" t="str">
            <v>富山県信用組合　　　　　　</v>
          </cell>
          <cell r="C144" t="str">
            <v>信組情報</v>
          </cell>
          <cell r="D144" t="str">
            <v>INS(B+D)</v>
          </cell>
          <cell r="E144">
            <v>63</v>
          </cell>
        </row>
        <row r="145">
          <cell r="A145" t="str">
            <v>1305-001</v>
          </cell>
          <cell r="B145" t="str">
            <v>興産信用金庫　　　　　　　</v>
          </cell>
          <cell r="C145" t="str">
            <v>信金東京</v>
          </cell>
          <cell r="D145" t="str">
            <v>INS(B+D)</v>
          </cell>
          <cell r="E145">
            <v>63</v>
          </cell>
        </row>
        <row r="146">
          <cell r="A146" t="str">
            <v>1181-001</v>
          </cell>
          <cell r="B146" t="str">
            <v>会津信用金庫　　　　　　　</v>
          </cell>
          <cell r="C146" t="str">
            <v>東北信金</v>
          </cell>
          <cell r="D146" t="str">
            <v>INS(B+D)</v>
          </cell>
          <cell r="E146">
            <v>62</v>
          </cell>
        </row>
        <row r="147">
          <cell r="A147" t="str">
            <v>1373-001</v>
          </cell>
          <cell r="B147" t="str">
            <v>三条信用金庫　　　　　　　</v>
          </cell>
          <cell r="C147" t="str">
            <v>信金東京</v>
          </cell>
          <cell r="D147" t="str">
            <v>INS(B+D)</v>
          </cell>
          <cell r="E147">
            <v>62</v>
          </cell>
        </row>
        <row r="148">
          <cell r="A148" t="str">
            <v>1209-001</v>
          </cell>
          <cell r="B148" t="str">
            <v>館林信用金庫　　　　　　　</v>
          </cell>
          <cell r="C148" t="str">
            <v>信金東京</v>
          </cell>
          <cell r="D148" t="str">
            <v>INS(B+D)</v>
          </cell>
          <cell r="E148">
            <v>61</v>
          </cell>
        </row>
        <row r="149">
          <cell r="A149" t="str">
            <v>1473-001</v>
          </cell>
          <cell r="B149" t="str">
            <v>小浜信用金庫　　　　　　　</v>
          </cell>
          <cell r="C149" t="str">
            <v>信金大阪</v>
          </cell>
          <cell r="D149" t="str">
            <v>INS(B+D)</v>
          </cell>
          <cell r="E149">
            <v>61</v>
          </cell>
        </row>
        <row r="150">
          <cell r="A150" t="str">
            <v>1667-001</v>
          </cell>
          <cell r="B150" t="str">
            <v>大和信用金庫</v>
          </cell>
          <cell r="C150" t="str">
            <v>信金大阪</v>
          </cell>
          <cell r="D150" t="str">
            <v>INS(B+D)</v>
          </cell>
          <cell r="E150">
            <v>60</v>
          </cell>
        </row>
        <row r="151">
          <cell r="A151" t="str">
            <v>1741-001</v>
          </cell>
          <cell r="B151" t="str">
            <v>吉備信用金庫</v>
          </cell>
          <cell r="C151" t="str">
            <v>中国信金</v>
          </cell>
          <cell r="D151" t="str">
            <v>INS(B+D)</v>
          </cell>
          <cell r="E151">
            <v>60</v>
          </cell>
        </row>
        <row r="152">
          <cell r="A152" t="str">
            <v>1152-001</v>
          </cell>
          <cell r="B152" t="str">
            <v>宮古信用金庫　　　　　　　</v>
          </cell>
          <cell r="C152" t="str">
            <v>東北信金</v>
          </cell>
          <cell r="D152" t="str">
            <v>INS(B+D)</v>
          </cell>
          <cell r="E152">
            <v>60</v>
          </cell>
        </row>
        <row r="153">
          <cell r="A153" t="str">
            <v>1738-001</v>
          </cell>
          <cell r="B153" t="str">
            <v>玉島信用金庫</v>
          </cell>
          <cell r="C153" t="str">
            <v>中国信金</v>
          </cell>
          <cell r="D153" t="str">
            <v>INS(B+D)</v>
          </cell>
          <cell r="E153">
            <v>60</v>
          </cell>
        </row>
        <row r="154">
          <cell r="A154" t="str">
            <v>1208-001</v>
          </cell>
          <cell r="B154" t="str">
            <v>利根郡信用金庫　　　　　　</v>
          </cell>
          <cell r="C154" t="str">
            <v>信金東京</v>
          </cell>
          <cell r="D154" t="str">
            <v>INS(B+D)</v>
          </cell>
          <cell r="E154">
            <v>60</v>
          </cell>
        </row>
        <row r="155">
          <cell r="A155" t="str">
            <v>3039-001</v>
          </cell>
          <cell r="B155" t="str">
            <v>高知県信農連　　　　　　　</v>
          </cell>
          <cell r="C155" t="str">
            <v>JASTEM</v>
          </cell>
          <cell r="D155" t="str">
            <v>INS(B+D)</v>
          </cell>
          <cell r="E155">
            <v>60</v>
          </cell>
        </row>
        <row r="156">
          <cell r="A156" t="str">
            <v>1968-001</v>
          </cell>
          <cell r="B156" t="str">
            <v>日田信用金庫</v>
          </cell>
          <cell r="C156" t="str">
            <v>九州信金</v>
          </cell>
          <cell r="D156" t="str">
            <v>INS(B+D)</v>
          </cell>
          <cell r="E156">
            <v>60</v>
          </cell>
        </row>
        <row r="157">
          <cell r="A157" t="str">
            <v>1909-001</v>
          </cell>
          <cell r="B157" t="str">
            <v>筑後信用金庫</v>
          </cell>
          <cell r="C157" t="str">
            <v>九州信金</v>
          </cell>
          <cell r="D157" t="str">
            <v>INS(B+D)</v>
          </cell>
          <cell r="E157">
            <v>60</v>
          </cell>
        </row>
        <row r="158">
          <cell r="A158" t="str">
            <v>1650-001</v>
          </cell>
          <cell r="B158" t="str">
            <v>南大阪信用金庫</v>
          </cell>
          <cell r="C158" t="str">
            <v>信金大阪</v>
          </cell>
          <cell r="D158" t="str">
            <v>INS(B+D)</v>
          </cell>
          <cell r="E158">
            <v>59</v>
          </cell>
        </row>
        <row r="159">
          <cell r="A159" t="str">
            <v>1358-001</v>
          </cell>
          <cell r="B159" t="str">
            <v>青梅信用金庫　　　　　　　</v>
          </cell>
          <cell r="C159" t="str">
            <v>鐘紡</v>
          </cell>
          <cell r="D159" t="str">
            <v>INS(B+D)</v>
          </cell>
          <cell r="E159">
            <v>58</v>
          </cell>
        </row>
        <row r="160">
          <cell r="A160" t="str">
            <v>1756-001</v>
          </cell>
          <cell r="B160" t="str">
            <v>しまなみ（かもめ）信用金庫</v>
          </cell>
          <cell r="C160" t="str">
            <v>中国信金</v>
          </cell>
          <cell r="D160" t="str">
            <v>INS(B+D)</v>
          </cell>
          <cell r="E160">
            <v>58</v>
          </cell>
        </row>
        <row r="161">
          <cell r="A161" t="str">
            <v>1880-001</v>
          </cell>
          <cell r="B161" t="str">
            <v>幡多信用金庫</v>
          </cell>
          <cell r="C161" t="str">
            <v>信金大阪</v>
          </cell>
          <cell r="D161" t="str">
            <v>INS(B+D)</v>
          </cell>
          <cell r="E161">
            <v>57</v>
          </cell>
        </row>
        <row r="162">
          <cell r="A162" t="str">
            <v>1206-001</v>
          </cell>
          <cell r="B162" t="str">
            <v>伊勢崎太田信用金庫　　　　　　</v>
          </cell>
          <cell r="C162" t="str">
            <v>信金東京</v>
          </cell>
          <cell r="D162" t="str">
            <v>INS(B+D)</v>
          </cell>
          <cell r="E162">
            <v>57</v>
          </cell>
        </row>
        <row r="163">
          <cell r="A163" t="str">
            <v>1013-001</v>
          </cell>
          <cell r="B163" t="str">
            <v>渡島信用金庫　　　　　　　</v>
          </cell>
          <cell r="C163" t="str">
            <v>北海道信金</v>
          </cell>
          <cell r="D163" t="str">
            <v>INS(B+D)</v>
          </cell>
          <cell r="E163">
            <v>56</v>
          </cell>
        </row>
        <row r="164">
          <cell r="A164" t="str">
            <v>3031-001</v>
          </cell>
          <cell r="B164" t="str">
            <v>鳥取県信農連　　　　　　　</v>
          </cell>
          <cell r="C164" t="str">
            <v>JASTEM</v>
          </cell>
          <cell r="D164" t="str">
            <v>INS(B+D)</v>
          </cell>
          <cell r="E164">
            <v>55</v>
          </cell>
        </row>
        <row r="165">
          <cell r="A165" t="str">
            <v>2360-001</v>
          </cell>
          <cell r="B165" t="str">
            <v>協栄信用組合　　　　　　　</v>
          </cell>
          <cell r="C165" t="str">
            <v>信組情報</v>
          </cell>
          <cell r="D165" t="str">
            <v>INS(B+D)</v>
          </cell>
          <cell r="E165">
            <v>54</v>
          </cell>
        </row>
        <row r="166">
          <cell r="A166" t="str">
            <v>2895-001</v>
          </cell>
          <cell r="B166" t="str">
            <v>奄美信用組合　　　　　　　</v>
          </cell>
          <cell r="C166" t="str">
            <v>信組情報</v>
          </cell>
          <cell r="D166" t="str">
            <v>INS(B+D)</v>
          </cell>
          <cell r="E166">
            <v>54</v>
          </cell>
        </row>
        <row r="167">
          <cell r="A167" t="str">
            <v>1563-001</v>
          </cell>
          <cell r="B167" t="str">
            <v>尾西信用金庫</v>
          </cell>
          <cell r="C167" t="str">
            <v>東海信金</v>
          </cell>
          <cell r="D167" t="str">
            <v>INS(B+D)</v>
          </cell>
          <cell r="E167">
            <v>53</v>
          </cell>
        </row>
        <row r="168">
          <cell r="A168" t="str">
            <v>1671-001</v>
          </cell>
          <cell r="B168" t="str">
            <v>新宮信用金庫</v>
          </cell>
          <cell r="C168" t="str">
            <v>信金大阪</v>
          </cell>
          <cell r="D168" t="str">
            <v>INS(B+D)</v>
          </cell>
          <cell r="E168">
            <v>53</v>
          </cell>
        </row>
        <row r="169">
          <cell r="A169" t="str">
            <v>1758-001</v>
          </cell>
          <cell r="B169" t="str">
            <v>広島みどり信用金庫</v>
          </cell>
          <cell r="C169" t="str">
            <v>中国信金</v>
          </cell>
          <cell r="D169" t="str">
            <v>INS(B+D)</v>
          </cell>
          <cell r="E169">
            <v>53</v>
          </cell>
        </row>
        <row r="170">
          <cell r="A170" t="str">
            <v>2062-001</v>
          </cell>
          <cell r="B170" t="str">
            <v>古川信用組合　　　　　　　</v>
          </cell>
          <cell r="C170" t="str">
            <v>信組情報</v>
          </cell>
          <cell r="D170" t="str">
            <v>INS(B+D)</v>
          </cell>
          <cell r="E170">
            <v>52</v>
          </cell>
        </row>
        <row r="171">
          <cell r="A171" t="str">
            <v>2061-001</v>
          </cell>
          <cell r="B171" t="str">
            <v>石巻商工信用組合　　　　　</v>
          </cell>
          <cell r="C171" t="str">
            <v>信組情報</v>
          </cell>
          <cell r="D171" t="str">
            <v>INS(B+D)</v>
          </cell>
          <cell r="E171">
            <v>52</v>
          </cell>
        </row>
        <row r="172">
          <cell r="A172" t="str">
            <v>1405-001</v>
          </cell>
          <cell r="B172" t="str">
            <v>新川水橋信用金庫　　　　　</v>
          </cell>
          <cell r="C172" t="str">
            <v>信金大阪</v>
          </cell>
          <cell r="D172" t="str">
            <v>INS(B+D)</v>
          </cell>
          <cell r="E172">
            <v>52</v>
          </cell>
        </row>
        <row r="173">
          <cell r="A173" t="str">
            <v>9471-001</v>
          </cell>
          <cell r="B173" t="str">
            <v>愛知県信漁連　　　　　　　</v>
          </cell>
          <cell r="C173" t="str">
            <v>全国漁協</v>
          </cell>
          <cell r="D173" t="str">
            <v>INS(B+D)</v>
          </cell>
          <cell r="E173">
            <v>52</v>
          </cell>
        </row>
        <row r="174">
          <cell r="A174" t="str">
            <v>2778-001</v>
          </cell>
          <cell r="B174" t="str">
            <v>信用組合福岡興業　　　　　</v>
          </cell>
          <cell r="C174" t="str">
            <v>信組情報</v>
          </cell>
          <cell r="D174" t="str">
            <v>INS(B+D)</v>
          </cell>
          <cell r="E174">
            <v>52</v>
          </cell>
        </row>
        <row r="175">
          <cell r="A175" t="str">
            <v>1010-001</v>
          </cell>
          <cell r="B175" t="str">
            <v>北空知信用金庫　　　　　　</v>
          </cell>
          <cell r="C175" t="str">
            <v>北海道信金</v>
          </cell>
          <cell r="D175" t="str">
            <v>INS(B+D)</v>
          </cell>
          <cell r="E175">
            <v>51</v>
          </cell>
        </row>
        <row r="176">
          <cell r="A176" t="str">
            <v>1540-001</v>
          </cell>
          <cell r="B176" t="str">
            <v>西濃信用金庫　　　　　　　</v>
          </cell>
          <cell r="C176" t="str">
            <v>東海信金</v>
          </cell>
          <cell r="D176" t="str">
            <v>INS(B+D)</v>
          </cell>
          <cell r="E176">
            <v>51</v>
          </cell>
        </row>
        <row r="177">
          <cell r="A177" t="str">
            <v>1515-001</v>
          </cell>
          <cell r="B177" t="str">
            <v>（静岡）富士信用金庫　　　</v>
          </cell>
          <cell r="C177" t="str">
            <v>東海信金</v>
          </cell>
          <cell r="D177" t="str">
            <v>INS(B+D)</v>
          </cell>
          <cell r="E177">
            <v>51</v>
          </cell>
        </row>
        <row r="178">
          <cell r="A178" t="str">
            <v>1471-001</v>
          </cell>
          <cell r="B178" t="str">
            <v>敦賀信用金庫　　　　　　　</v>
          </cell>
          <cell r="C178" t="str">
            <v>信金大阪</v>
          </cell>
          <cell r="D178" t="str">
            <v>INS(B+D)</v>
          </cell>
          <cell r="E178">
            <v>51</v>
          </cell>
        </row>
        <row r="179">
          <cell r="A179" t="str">
            <v>1691-001</v>
          </cell>
          <cell r="B179" t="str">
            <v>淡路信用金庫</v>
          </cell>
          <cell r="C179" t="str">
            <v>信金大阪</v>
          </cell>
          <cell r="D179" t="str">
            <v>INS(B+D)</v>
          </cell>
          <cell r="E179">
            <v>51</v>
          </cell>
        </row>
        <row r="180">
          <cell r="A180" t="str">
            <v>1833-001</v>
          </cell>
          <cell r="B180" t="str">
            <v>観音寺信用金庫</v>
          </cell>
          <cell r="C180" t="str">
            <v>信金大阪</v>
          </cell>
          <cell r="D180" t="str">
            <v>INS(B+D)</v>
          </cell>
          <cell r="E180">
            <v>51</v>
          </cell>
        </row>
        <row r="181">
          <cell r="A181" t="str">
            <v>1377-001</v>
          </cell>
          <cell r="B181" t="str">
            <v>新井信用金庫　　　　　　　</v>
          </cell>
          <cell r="C181" t="str">
            <v>信金東京</v>
          </cell>
          <cell r="D181" t="str">
            <v>INS(B+D)</v>
          </cell>
          <cell r="E181">
            <v>50</v>
          </cell>
        </row>
        <row r="182">
          <cell r="A182" t="str">
            <v>2672-001</v>
          </cell>
          <cell r="B182" t="str">
            <v>朝銀西信用組合</v>
          </cell>
          <cell r="C182" t="str">
            <v>朝銀事務</v>
          </cell>
          <cell r="D182" t="str">
            <v>INS(B+D)</v>
          </cell>
          <cell r="E182">
            <v>50</v>
          </cell>
        </row>
        <row r="183">
          <cell r="A183" t="str">
            <v>2180-001</v>
          </cell>
          <cell r="B183" t="str">
            <v>房総信用組合　　　　　　　</v>
          </cell>
          <cell r="C183" t="str">
            <v>信組情報</v>
          </cell>
          <cell r="D183" t="str">
            <v>INS(B+D)</v>
          </cell>
          <cell r="E183">
            <v>50</v>
          </cell>
        </row>
        <row r="184">
          <cell r="A184" t="str">
            <v>1710-001</v>
          </cell>
          <cell r="B184" t="str">
            <v>しまね信用金庫</v>
          </cell>
          <cell r="C184" t="str">
            <v>中国信金</v>
          </cell>
          <cell r="D184" t="str">
            <v>INS(B+D)</v>
          </cell>
          <cell r="E184">
            <v>50</v>
          </cell>
        </row>
        <row r="185">
          <cell r="A185" t="str">
            <v>1225-001</v>
          </cell>
          <cell r="B185" t="str">
            <v>大田原信用金庫　　　　　　</v>
          </cell>
          <cell r="C185" t="str">
            <v>信金東京</v>
          </cell>
          <cell r="D185" t="str">
            <v>INS(B+D)</v>
          </cell>
          <cell r="E185">
            <v>50</v>
          </cell>
        </row>
        <row r="186">
          <cell r="A186" t="str">
            <v>1742-001</v>
          </cell>
          <cell r="B186" t="str">
            <v>日生信用金庫</v>
          </cell>
          <cell r="C186" t="str">
            <v>中国信金</v>
          </cell>
          <cell r="D186" t="str">
            <v>INS(B+D)</v>
          </cell>
          <cell r="E186">
            <v>50</v>
          </cell>
        </row>
        <row r="187">
          <cell r="A187" t="str">
            <v>1981-001</v>
          </cell>
          <cell r="B187" t="str">
            <v>都城信用金庫</v>
          </cell>
          <cell r="C187" t="str">
            <v>九州信金</v>
          </cell>
          <cell r="D187" t="str">
            <v>INS(B+D)</v>
          </cell>
          <cell r="E187">
            <v>50</v>
          </cell>
        </row>
        <row r="188">
          <cell r="A188" t="str">
            <v>1357-001</v>
          </cell>
          <cell r="B188" t="str">
            <v>八王子信用金庫　　　　　　</v>
          </cell>
          <cell r="C188" t="str">
            <v>信金東京</v>
          </cell>
          <cell r="D188" t="str">
            <v>INS(B+D)</v>
          </cell>
          <cell r="E188">
            <v>50</v>
          </cell>
        </row>
        <row r="189">
          <cell r="A189" t="str">
            <v>2448-001</v>
          </cell>
          <cell r="B189" t="str">
            <v>豊橋商工信用組合　　　　　</v>
          </cell>
          <cell r="C189" t="str">
            <v>信組情報</v>
          </cell>
          <cell r="D189" t="str">
            <v>INS(B+D)</v>
          </cell>
          <cell r="E189">
            <v>49</v>
          </cell>
        </row>
        <row r="190">
          <cell r="A190" t="str">
            <v>2030-001</v>
          </cell>
          <cell r="B190" t="str">
            <v>青森県信用組合　　　　　　</v>
          </cell>
          <cell r="C190" t="str">
            <v>信組情報</v>
          </cell>
          <cell r="D190" t="str">
            <v>INS(B+D)</v>
          </cell>
          <cell r="E190">
            <v>48</v>
          </cell>
        </row>
        <row r="191">
          <cell r="A191" t="str">
            <v>1223-001</v>
          </cell>
          <cell r="B191" t="str">
            <v>鹿沼相互信用金庫　　　　　</v>
          </cell>
          <cell r="C191" t="str">
            <v>信金東京</v>
          </cell>
          <cell r="D191" t="str">
            <v>INS(B+D)</v>
          </cell>
          <cell r="E191">
            <v>48</v>
          </cell>
        </row>
        <row r="192">
          <cell r="A192" t="str">
            <v>1123-001</v>
          </cell>
          <cell r="B192" t="str">
            <v>羽後信用金庫　　　　　　　</v>
          </cell>
          <cell r="C192" t="str">
            <v>東北信金</v>
          </cell>
          <cell r="D192" t="str">
            <v>INS(B+D)</v>
          </cell>
          <cell r="E192">
            <v>47</v>
          </cell>
        </row>
        <row r="193">
          <cell r="A193" t="str">
            <v>2808-001</v>
          </cell>
          <cell r="B193" t="str">
            <v>佐賀西信用組合　　　　　　</v>
          </cell>
          <cell r="C193" t="str">
            <v>信組情報</v>
          </cell>
          <cell r="D193" t="str">
            <v>INS(B+D)</v>
          </cell>
          <cell r="E193">
            <v>47</v>
          </cell>
        </row>
        <row r="194">
          <cell r="A194" t="str">
            <v>1175-001</v>
          </cell>
          <cell r="B194" t="str">
            <v>気仙沼信用金庫　　　　　　</v>
          </cell>
          <cell r="C194" t="str">
            <v>東北信金</v>
          </cell>
          <cell r="D194" t="str">
            <v>INS(B+D)</v>
          </cell>
          <cell r="E194">
            <v>47</v>
          </cell>
        </row>
        <row r="195">
          <cell r="A195" t="str">
            <v>1734-001</v>
          </cell>
          <cell r="B195" t="str">
            <v>水島信用金庫</v>
          </cell>
          <cell r="C195" t="str">
            <v>中国信金</v>
          </cell>
          <cell r="D195" t="str">
            <v>INS(B+D)</v>
          </cell>
          <cell r="E195">
            <v>47</v>
          </cell>
        </row>
        <row r="196">
          <cell r="A196" t="str">
            <v>1155-001</v>
          </cell>
          <cell r="B196" t="str">
            <v>花巻信用金庫　　　　　　　</v>
          </cell>
          <cell r="C196" t="str">
            <v>東北信金</v>
          </cell>
          <cell r="D196" t="str">
            <v>INS(B+D)</v>
          </cell>
          <cell r="E196">
            <v>47</v>
          </cell>
        </row>
        <row r="197">
          <cell r="A197" t="str">
            <v>1143-001</v>
          </cell>
          <cell r="B197" t="str">
            <v>新庄信用金庫　　　　　　　</v>
          </cell>
          <cell r="C197" t="str">
            <v>東北信金</v>
          </cell>
          <cell r="D197" t="str">
            <v>INS(B+D)</v>
          </cell>
          <cell r="E197">
            <v>47</v>
          </cell>
        </row>
        <row r="198">
          <cell r="A198" t="str">
            <v>1645-001</v>
          </cell>
          <cell r="B198" t="str">
            <v>十三信用金庫</v>
          </cell>
          <cell r="C198" t="str">
            <v>信金大阪</v>
          </cell>
          <cell r="D198" t="str">
            <v>INS(B+D)</v>
          </cell>
          <cell r="E198">
            <v>47</v>
          </cell>
        </row>
        <row r="199">
          <cell r="A199" t="str">
            <v>1319-001</v>
          </cell>
          <cell r="B199" t="str">
            <v>芝信用金庫　　　　　　　　</v>
          </cell>
          <cell r="C199" t="str">
            <v>信金東京</v>
          </cell>
          <cell r="D199" t="str">
            <v>INS(B+D)</v>
          </cell>
          <cell r="E199">
            <v>47</v>
          </cell>
        </row>
        <row r="200">
          <cell r="A200" t="str">
            <v>9451-001</v>
          </cell>
          <cell r="B200" t="str">
            <v>青森県信漁連　　　　　　　</v>
          </cell>
          <cell r="C200" t="str">
            <v>全国漁協</v>
          </cell>
          <cell r="D200" t="str">
            <v>INS(B+D)</v>
          </cell>
          <cell r="E200">
            <v>46</v>
          </cell>
        </row>
        <row r="201">
          <cell r="A201" t="str">
            <v>1412-001</v>
          </cell>
          <cell r="B201" t="str">
            <v>礪波信用金庫　　　　　　　</v>
          </cell>
          <cell r="C201" t="str">
            <v>信金大阪</v>
          </cell>
          <cell r="D201" t="str">
            <v>INS(B+D)</v>
          </cell>
          <cell r="E201">
            <v>46</v>
          </cell>
        </row>
        <row r="202">
          <cell r="A202" t="str">
            <v>1124-001</v>
          </cell>
          <cell r="B202" t="str">
            <v>秋田ふれあい信用金庫　　　　　　　</v>
          </cell>
          <cell r="C202" t="str">
            <v>東北信金</v>
          </cell>
          <cell r="D202" t="str">
            <v>INS(B+D)</v>
          </cell>
          <cell r="E202">
            <v>46</v>
          </cell>
        </row>
        <row r="203">
          <cell r="A203" t="str">
            <v>2696-001</v>
          </cell>
          <cell r="B203" t="str">
            <v>備後信用組合　　　　　　　</v>
          </cell>
          <cell r="C203" t="str">
            <v>メイプル広島</v>
          </cell>
          <cell r="D203" t="str">
            <v>INS(B+D)</v>
          </cell>
          <cell r="E203">
            <v>45</v>
          </cell>
        </row>
        <row r="204">
          <cell r="A204" t="str">
            <v>2721-001</v>
          </cell>
          <cell r="B204" t="str">
            <v>香川県信用組合　　　　　　</v>
          </cell>
          <cell r="C204" t="str">
            <v>信組情報</v>
          </cell>
          <cell r="D204" t="str">
            <v>INS(B+D)</v>
          </cell>
          <cell r="E204">
            <v>45</v>
          </cell>
        </row>
        <row r="205">
          <cell r="A205" t="str">
            <v>2377-001</v>
          </cell>
          <cell r="B205" t="str">
            <v>甲府中央信用組合　　　　　</v>
          </cell>
          <cell r="C205" t="str">
            <v>信組情報</v>
          </cell>
          <cell r="D205" t="str">
            <v>INS(B+D)</v>
          </cell>
          <cell r="E205">
            <v>45</v>
          </cell>
        </row>
        <row r="206">
          <cell r="A206" t="str">
            <v>1110-001</v>
          </cell>
          <cell r="B206" t="str">
            <v>下北信用金庫　　　　　　　</v>
          </cell>
          <cell r="C206" t="str">
            <v>東北信金</v>
          </cell>
          <cell r="D206" t="str">
            <v>INS(B+D)</v>
          </cell>
          <cell r="E206">
            <v>45</v>
          </cell>
        </row>
        <row r="207">
          <cell r="A207" t="str">
            <v>1955-001</v>
          </cell>
          <cell r="B207" t="str">
            <v>天草信用金庫</v>
          </cell>
          <cell r="C207" t="str">
            <v>九州信金</v>
          </cell>
          <cell r="D207" t="str">
            <v>INS(B+D)</v>
          </cell>
          <cell r="E207">
            <v>45</v>
          </cell>
        </row>
        <row r="208">
          <cell r="A208" t="str">
            <v>2143-001</v>
          </cell>
          <cell r="B208" t="str">
            <v>あかぎ信用組合　　　　　　</v>
          </cell>
          <cell r="C208" t="str">
            <v>信組情報</v>
          </cell>
          <cell r="D208" t="str">
            <v>INS(B+D)</v>
          </cell>
          <cell r="E208">
            <v>45</v>
          </cell>
        </row>
        <row r="209">
          <cell r="A209" t="str">
            <v>2505-001</v>
          </cell>
          <cell r="B209" t="str">
            <v>滋賀県信用組合　　　　　　</v>
          </cell>
          <cell r="C209" t="str">
            <v>信組情報</v>
          </cell>
          <cell r="D209" t="str">
            <v>INS(B+D)</v>
          </cell>
          <cell r="E209">
            <v>45</v>
          </cell>
        </row>
        <row r="210">
          <cell r="A210" t="str">
            <v>1221-001</v>
          </cell>
          <cell r="B210" t="str">
            <v>足利信用金庫　　　　　　　</v>
          </cell>
          <cell r="C210" t="str">
            <v>信金東京</v>
          </cell>
          <cell r="D210" t="str">
            <v>INS(B+D)</v>
          </cell>
          <cell r="E210">
            <v>44</v>
          </cell>
        </row>
        <row r="211">
          <cell r="A211" t="str">
            <v>1561-001</v>
          </cell>
          <cell r="B211" t="str">
            <v>西尾信用金庫</v>
          </cell>
          <cell r="C211" t="str">
            <v>東海信金</v>
          </cell>
          <cell r="D211" t="str">
            <v>INS(B+D)</v>
          </cell>
          <cell r="E211">
            <v>44</v>
          </cell>
        </row>
        <row r="212">
          <cell r="A212" t="str">
            <v>1262-001</v>
          </cell>
          <cell r="B212" t="str">
            <v>東京ベイ信用金庫　　　　　</v>
          </cell>
          <cell r="C212" t="str">
            <v>信金東京</v>
          </cell>
          <cell r="D212" t="str">
            <v>INS(B+D)</v>
          </cell>
          <cell r="E212">
            <v>44</v>
          </cell>
        </row>
        <row r="213">
          <cell r="A213" t="str">
            <v>2146-001</v>
          </cell>
          <cell r="B213" t="str">
            <v>群馬県信用組合　　　　　　</v>
          </cell>
          <cell r="C213" t="str">
            <v>信組情報</v>
          </cell>
          <cell r="D213" t="str">
            <v>INS(B+D)</v>
          </cell>
          <cell r="E213">
            <v>43</v>
          </cell>
        </row>
        <row r="214">
          <cell r="A214" t="str">
            <v>2363-001</v>
          </cell>
          <cell r="B214" t="str">
            <v>新潟大栄信用組合　　　　　</v>
          </cell>
          <cell r="C214" t="str">
            <v>信組情報</v>
          </cell>
          <cell r="D214" t="str">
            <v>INS(B+D)</v>
          </cell>
          <cell r="E214">
            <v>43</v>
          </cell>
        </row>
        <row r="215">
          <cell r="A215" t="str">
            <v>1532-001</v>
          </cell>
          <cell r="B215" t="str">
            <v>高山信用金庫　　　　　　　</v>
          </cell>
          <cell r="C215" t="str">
            <v>東海信金</v>
          </cell>
          <cell r="D215" t="str">
            <v>INS(B+D)</v>
          </cell>
          <cell r="E215">
            <v>43</v>
          </cell>
        </row>
        <row r="216">
          <cell r="A216" t="str">
            <v>3027-001</v>
          </cell>
          <cell r="B216" t="str">
            <v>大阪府信農連　　　　　　　</v>
          </cell>
          <cell r="C216" t="str">
            <v>JASTEM</v>
          </cell>
          <cell r="D216" t="str">
            <v>INS(B+D)</v>
          </cell>
          <cell r="E216">
            <v>43</v>
          </cell>
        </row>
        <row r="217">
          <cell r="A217" t="str">
            <v>1174-001</v>
          </cell>
          <cell r="B217" t="str">
            <v>仙南信用金庫　　　　　　　</v>
          </cell>
          <cell r="C217" t="str">
            <v>東北信金</v>
          </cell>
          <cell r="D217" t="str">
            <v>INS(B+D)</v>
          </cell>
          <cell r="E217">
            <v>42</v>
          </cell>
        </row>
        <row r="218">
          <cell r="A218" t="str">
            <v>1173-001</v>
          </cell>
          <cell r="B218" t="str">
            <v>塩釜信用金庫　　　　　　　</v>
          </cell>
          <cell r="C218" t="str">
            <v>東北信金</v>
          </cell>
          <cell r="D218" t="str">
            <v>INS(B+D)</v>
          </cell>
          <cell r="E218">
            <v>41</v>
          </cell>
        </row>
        <row r="219">
          <cell r="A219" t="str">
            <v>1534-001</v>
          </cell>
          <cell r="B219" t="str">
            <v>関信用金庫　　　　　　　　</v>
          </cell>
          <cell r="C219" t="str">
            <v>東海信金</v>
          </cell>
          <cell r="D219" t="str">
            <v>INS(B+D)</v>
          </cell>
          <cell r="E219">
            <v>41</v>
          </cell>
        </row>
        <row r="220">
          <cell r="A220" t="str">
            <v>0530-001</v>
          </cell>
          <cell r="B220" t="str">
            <v>神奈川銀行</v>
          </cell>
          <cell r="C220" t="str">
            <v>STAR-ACE</v>
          </cell>
          <cell r="D220" t="str">
            <v>INS(B+D)</v>
          </cell>
          <cell r="E220">
            <v>41</v>
          </cell>
        </row>
        <row r="221">
          <cell r="A221" t="str">
            <v>1740-001</v>
          </cell>
          <cell r="B221" t="str">
            <v>備北信用金庫</v>
          </cell>
          <cell r="C221" t="str">
            <v>中国信金</v>
          </cell>
          <cell r="D221" t="str">
            <v>INS(B+D)</v>
          </cell>
          <cell r="E221">
            <v>41</v>
          </cell>
        </row>
        <row r="222">
          <cell r="A222" t="str">
            <v>1788-001</v>
          </cell>
          <cell r="B222" t="str">
            <v>岩国信用金庫</v>
          </cell>
          <cell r="C222" t="str">
            <v>中国信金</v>
          </cell>
          <cell r="D222" t="str">
            <v>INS(B+D)</v>
          </cell>
          <cell r="E222">
            <v>40</v>
          </cell>
        </row>
        <row r="223">
          <cell r="A223" t="str">
            <v>1104-001</v>
          </cell>
          <cell r="B223" t="str">
            <v>東奥信用金庫　　　　　　　</v>
          </cell>
          <cell r="C223" t="str">
            <v>東北信金</v>
          </cell>
          <cell r="D223" t="str">
            <v>INS(B+D)</v>
          </cell>
          <cell r="E223">
            <v>40</v>
          </cell>
        </row>
        <row r="224">
          <cell r="A224" t="str">
            <v>1538-001</v>
          </cell>
          <cell r="B224" t="str">
            <v>八幡信用金庫　　　　　　　</v>
          </cell>
          <cell r="C224" t="str">
            <v>東海信金</v>
          </cell>
          <cell r="D224" t="str">
            <v>INS(B+D)</v>
          </cell>
          <cell r="E224">
            <v>40</v>
          </cell>
        </row>
        <row r="225">
          <cell r="A225" t="str">
            <v>1442-001</v>
          </cell>
          <cell r="B225" t="str">
            <v>のと共栄信用金庫 能登信用金庫　　　　　　　</v>
          </cell>
          <cell r="C225" t="str">
            <v>信金大阪</v>
          </cell>
          <cell r="D225" t="str">
            <v>INS(B+D)</v>
          </cell>
          <cell r="E225">
            <v>40</v>
          </cell>
        </row>
        <row r="226">
          <cell r="A226" t="str">
            <v>1790-001</v>
          </cell>
          <cell r="B226" t="str">
            <v>吉南信用金庫</v>
          </cell>
          <cell r="C226" t="str">
            <v>中国信金</v>
          </cell>
          <cell r="D226" t="str">
            <v>INS(B+D)</v>
          </cell>
          <cell r="E226">
            <v>40</v>
          </cell>
        </row>
        <row r="227">
          <cell r="A227" t="str">
            <v>1864-001</v>
          </cell>
          <cell r="B227" t="str">
            <v>東予信用金庫</v>
          </cell>
          <cell r="C227" t="str">
            <v>信金大阪</v>
          </cell>
          <cell r="D227" t="str">
            <v>INS(B+D)</v>
          </cell>
          <cell r="E227">
            <v>39</v>
          </cell>
        </row>
        <row r="228">
          <cell r="A228" t="str">
            <v>1014-001</v>
          </cell>
          <cell r="B228" t="str">
            <v>江差信用金庫　　　　　　　</v>
          </cell>
          <cell r="C228" t="str">
            <v>北海道信金</v>
          </cell>
          <cell r="D228" t="str">
            <v>INS(B+D)</v>
          </cell>
          <cell r="E228">
            <v>38</v>
          </cell>
        </row>
        <row r="229">
          <cell r="A229" t="str">
            <v>1323-001</v>
          </cell>
          <cell r="B229" t="str">
            <v>亀有信用金庫　　　　　　　</v>
          </cell>
          <cell r="C229" t="str">
            <v>信金東京</v>
          </cell>
          <cell r="D229" t="str">
            <v>INS(B+D)</v>
          </cell>
          <cell r="E229">
            <v>38</v>
          </cell>
        </row>
        <row r="230">
          <cell r="A230" t="str">
            <v>2773-001</v>
          </cell>
          <cell r="B230" t="str">
            <v>福岡県中央信用組合　　　　</v>
          </cell>
          <cell r="C230" t="str">
            <v>信組情報</v>
          </cell>
          <cell r="D230" t="str">
            <v>INS(B+D)</v>
          </cell>
          <cell r="E230">
            <v>38</v>
          </cell>
        </row>
        <row r="231">
          <cell r="A231" t="str">
            <v>1154-001</v>
          </cell>
          <cell r="B231" t="str">
            <v>北上信用金庫　　　　　　　</v>
          </cell>
          <cell r="C231" t="str">
            <v>東北信金</v>
          </cell>
          <cell r="D231" t="str">
            <v>INS(B+D)</v>
          </cell>
          <cell r="E231">
            <v>37</v>
          </cell>
        </row>
        <row r="232">
          <cell r="A232" t="str">
            <v>1267-001</v>
          </cell>
          <cell r="B232" t="str">
            <v>佐原信用金庫　　　　　　　</v>
          </cell>
          <cell r="C232" t="str">
            <v>信金東京</v>
          </cell>
          <cell r="D232" t="str">
            <v>INS(B+D)</v>
          </cell>
          <cell r="E232">
            <v>37</v>
          </cell>
        </row>
        <row r="233">
          <cell r="A233" t="str">
            <v>2845-001</v>
          </cell>
          <cell r="B233" t="str">
            <v>熊本県信用組合　　　　　　</v>
          </cell>
          <cell r="C233" t="str">
            <v>信組情報</v>
          </cell>
          <cell r="D233" t="str">
            <v>INS(B+D)</v>
          </cell>
          <cell r="E233">
            <v>37</v>
          </cell>
        </row>
        <row r="234">
          <cell r="A234" t="str">
            <v>3025-001</v>
          </cell>
          <cell r="B234" t="str">
            <v>滋賀県信農連　　　　　　　</v>
          </cell>
          <cell r="C234" t="str">
            <v>JASTEM</v>
          </cell>
          <cell r="D234" t="str">
            <v>INS(B+D)</v>
          </cell>
          <cell r="E234">
            <v>36</v>
          </cell>
        </row>
        <row r="235">
          <cell r="A235" t="str">
            <v>1986-001</v>
          </cell>
          <cell r="B235" t="str">
            <v>南郷信用金庫　　　　　　　</v>
          </cell>
          <cell r="C235" t="str">
            <v>九州信金</v>
          </cell>
          <cell r="D235" t="str">
            <v>INS(B+D)</v>
          </cell>
          <cell r="E235">
            <v>36</v>
          </cell>
        </row>
        <row r="236">
          <cell r="A236" t="str">
            <v>1862-001</v>
          </cell>
          <cell r="B236" t="str">
            <v>宇和島信用金庫</v>
          </cell>
          <cell r="C236" t="str">
            <v>信金大阪</v>
          </cell>
          <cell r="D236" t="str">
            <v>INS(B+D)</v>
          </cell>
          <cell r="E236">
            <v>36</v>
          </cell>
        </row>
        <row r="237">
          <cell r="A237" t="str">
            <v>9491-001</v>
          </cell>
          <cell r="B237" t="str">
            <v>長崎県信漁連　　　　　　　</v>
          </cell>
          <cell r="C237" t="str">
            <v>全国漁協</v>
          </cell>
          <cell r="D237" t="str">
            <v>INS(B+D)</v>
          </cell>
          <cell r="E237">
            <v>36</v>
          </cell>
        </row>
        <row r="238">
          <cell r="A238" t="str">
            <v>9495-001</v>
          </cell>
          <cell r="B238" t="str">
            <v>鹿児島県信漁連　　　　　　</v>
          </cell>
          <cell r="C238" t="str">
            <v>全国漁協</v>
          </cell>
          <cell r="D238" t="str">
            <v>INS(B+D)</v>
          </cell>
          <cell r="E238">
            <v>34</v>
          </cell>
        </row>
        <row r="239">
          <cell r="A239" t="str">
            <v>1188-001</v>
          </cell>
          <cell r="B239" t="str">
            <v>あぶくま信用金庫　　　　　</v>
          </cell>
          <cell r="C239" t="str">
            <v>東北信金</v>
          </cell>
          <cell r="D239" t="str">
            <v>INS(B+D)</v>
          </cell>
          <cell r="E239">
            <v>34</v>
          </cell>
        </row>
        <row r="240">
          <cell r="A240" t="str">
            <v>2096-001</v>
          </cell>
          <cell r="B240" t="str">
            <v>会津商工信用組合　　　　　</v>
          </cell>
          <cell r="C240" t="str">
            <v>信組情報</v>
          </cell>
          <cell r="D240" t="str">
            <v>INS(B+D)</v>
          </cell>
          <cell r="E240">
            <v>34</v>
          </cell>
        </row>
        <row r="241">
          <cell r="A241" t="str">
            <v>1735-001</v>
          </cell>
          <cell r="B241" t="str">
            <v>津山信用金庫</v>
          </cell>
          <cell r="C241" t="str">
            <v>中国信金</v>
          </cell>
          <cell r="D241" t="str">
            <v>INS(B+D)</v>
          </cell>
          <cell r="E241">
            <v>34</v>
          </cell>
        </row>
        <row r="242">
          <cell r="A242" t="str">
            <v>9487-001</v>
          </cell>
          <cell r="B242" t="str">
            <v>愛媛県信漁連　　　　　　　</v>
          </cell>
          <cell r="C242" t="str">
            <v>全国漁協</v>
          </cell>
          <cell r="D242" t="str">
            <v>INS(B+D)</v>
          </cell>
          <cell r="E242">
            <v>33</v>
          </cell>
        </row>
        <row r="243">
          <cell r="A243" t="str">
            <v>1507-001</v>
          </cell>
          <cell r="B243" t="str">
            <v>富士宮信用金庫　　　　　　</v>
          </cell>
          <cell r="C243" t="str">
            <v>東海信金</v>
          </cell>
          <cell r="D243" t="str">
            <v>INS(B+D)</v>
          </cell>
          <cell r="E243">
            <v>33</v>
          </cell>
        </row>
        <row r="244">
          <cell r="A244" t="str">
            <v>9493-001</v>
          </cell>
          <cell r="B244" t="str">
            <v>大分県信漁連　　　　　　　</v>
          </cell>
          <cell r="C244" t="str">
            <v>全国漁協</v>
          </cell>
          <cell r="D244" t="str">
            <v>INS(B+D)</v>
          </cell>
          <cell r="E244">
            <v>33</v>
          </cell>
        </row>
        <row r="245">
          <cell r="A245" t="str">
            <v>1375-001</v>
          </cell>
          <cell r="B245" t="str">
            <v>柏崎信用金庫　　　　　　　</v>
          </cell>
          <cell r="C245" t="str">
            <v>信金東京</v>
          </cell>
          <cell r="D245" t="str">
            <v>INS(B+D)</v>
          </cell>
          <cell r="E245">
            <v>33</v>
          </cell>
        </row>
        <row r="246">
          <cell r="A246" t="str">
            <v>1011-001</v>
          </cell>
          <cell r="B246" t="str">
            <v>日高信用金庫　　　　　　　</v>
          </cell>
          <cell r="C246" t="str">
            <v>北海道信金</v>
          </cell>
          <cell r="D246" t="str">
            <v>INS(B+D)</v>
          </cell>
          <cell r="E246">
            <v>33</v>
          </cell>
        </row>
        <row r="247">
          <cell r="A247" t="str">
            <v>2616-001</v>
          </cell>
          <cell r="B247" t="str">
            <v>淡陽信用組合　　　　　　　</v>
          </cell>
          <cell r="C247" t="str">
            <v>信組情報</v>
          </cell>
          <cell r="D247" t="str">
            <v>INS(B+D)</v>
          </cell>
          <cell r="E247">
            <v>33</v>
          </cell>
        </row>
        <row r="248">
          <cell r="A248" t="str">
            <v>2362-001</v>
          </cell>
          <cell r="B248" t="str">
            <v>巻信用組合　　　　　　　　</v>
          </cell>
          <cell r="C248" t="str">
            <v>信組情報</v>
          </cell>
          <cell r="D248" t="str">
            <v>INS(B+D)</v>
          </cell>
          <cell r="E248">
            <v>33</v>
          </cell>
        </row>
        <row r="249">
          <cell r="A249" t="str">
            <v>9453-001</v>
          </cell>
          <cell r="B249" t="str">
            <v>宮城県信漁連　　　　　　　</v>
          </cell>
          <cell r="C249" t="str">
            <v>全国漁協</v>
          </cell>
          <cell r="D249" t="str">
            <v>INS(B+D)</v>
          </cell>
          <cell r="E249">
            <v>32</v>
          </cell>
        </row>
        <row r="250">
          <cell r="A250" t="str">
            <v>1643-001</v>
          </cell>
          <cell r="B250" t="str">
            <v>永和信用金庫</v>
          </cell>
          <cell r="C250" t="str">
            <v>信金大阪</v>
          </cell>
          <cell r="D250" t="str">
            <v>INS(B+D)</v>
          </cell>
          <cell r="E250">
            <v>32</v>
          </cell>
        </row>
        <row r="251">
          <cell r="A251" t="str">
            <v>1406-001</v>
          </cell>
          <cell r="B251" t="str">
            <v>氷見伏木信用金庫　　　　　</v>
          </cell>
          <cell r="C251" t="str">
            <v>信金大阪</v>
          </cell>
          <cell r="D251" t="str">
            <v>INS(B+D)</v>
          </cell>
          <cell r="E251">
            <v>32</v>
          </cell>
        </row>
        <row r="252">
          <cell r="A252" t="str">
            <v>1780-001</v>
          </cell>
          <cell r="B252" t="str">
            <v>山口信用金庫</v>
          </cell>
          <cell r="C252" t="str">
            <v>中国信金</v>
          </cell>
          <cell r="D252" t="str">
            <v>INS(B+D)</v>
          </cell>
          <cell r="E252">
            <v>32</v>
          </cell>
        </row>
        <row r="253">
          <cell r="A253" t="str">
            <v>1102-001</v>
          </cell>
          <cell r="B253" t="str">
            <v>あおもり信用金庫</v>
          </cell>
          <cell r="C253" t="str">
            <v>東北信金</v>
          </cell>
          <cell r="D253" t="str">
            <v>INS(B+D)</v>
          </cell>
          <cell r="E253">
            <v>32</v>
          </cell>
        </row>
        <row r="254">
          <cell r="A254" t="str">
            <v>2241-001</v>
          </cell>
          <cell r="B254" t="str">
            <v>共立信用組合　　　　　　　</v>
          </cell>
          <cell r="C254" t="str">
            <v>信組情報</v>
          </cell>
          <cell r="D254" t="str">
            <v>INS(B+D)</v>
          </cell>
          <cell r="E254">
            <v>31</v>
          </cell>
        </row>
        <row r="255">
          <cell r="A255" t="str">
            <v>9490-001</v>
          </cell>
          <cell r="B255" t="str">
            <v>佐賀県信漁連　　　　　　　</v>
          </cell>
          <cell r="C255" t="str">
            <v>全国漁協</v>
          </cell>
          <cell r="D255" t="str">
            <v>INS(B+D)</v>
          </cell>
          <cell r="E255">
            <v>31</v>
          </cell>
        </row>
        <row r="256">
          <cell r="A256" t="str">
            <v>1803-001</v>
          </cell>
          <cell r="B256" t="str">
            <v>阿南信用金庫</v>
          </cell>
          <cell r="C256" t="str">
            <v>信金大阪</v>
          </cell>
          <cell r="D256" t="str">
            <v>INS(B+D)</v>
          </cell>
          <cell r="E256">
            <v>31</v>
          </cell>
        </row>
        <row r="257">
          <cell r="A257" t="str">
            <v>1356-001</v>
          </cell>
          <cell r="B257" t="str">
            <v>巣鴨信用金庫　　　　　　　</v>
          </cell>
          <cell r="C257" t="str">
            <v>信金東京</v>
          </cell>
          <cell r="D257" t="str">
            <v>INS(B+D)</v>
          </cell>
          <cell r="E257">
            <v>30</v>
          </cell>
        </row>
        <row r="258">
          <cell r="A258" t="str">
            <v>1321-001</v>
          </cell>
          <cell r="B258" t="str">
            <v>東栄信用金庫　　　　　　　</v>
          </cell>
          <cell r="C258" t="str">
            <v>信金東京</v>
          </cell>
          <cell r="D258" t="str">
            <v>INS(B+D)</v>
          </cell>
          <cell r="E258">
            <v>30</v>
          </cell>
        </row>
        <row r="259">
          <cell r="A259" t="str">
            <v>2378-001</v>
          </cell>
          <cell r="B259" t="str">
            <v>都留信用組合　　　　　　　</v>
          </cell>
          <cell r="C259" t="str">
            <v>信組情報</v>
          </cell>
          <cell r="D259" t="str">
            <v>INS(B+D)</v>
          </cell>
          <cell r="E259">
            <v>30</v>
          </cell>
        </row>
        <row r="260">
          <cell r="A260" t="str">
            <v>1666-001</v>
          </cell>
          <cell r="B260" t="str">
            <v>奈良信用金庫</v>
          </cell>
          <cell r="C260" t="str">
            <v>信金大阪</v>
          </cell>
          <cell r="D260" t="str">
            <v>INS(B+D)</v>
          </cell>
          <cell r="E260">
            <v>29</v>
          </cell>
        </row>
        <row r="261">
          <cell r="A261" t="str">
            <v>1912-001</v>
          </cell>
          <cell r="B261" t="str">
            <v>柳川信用金庫</v>
          </cell>
          <cell r="C261" t="str">
            <v>九州信金</v>
          </cell>
          <cell r="D261" t="str">
            <v>INS(B+D)</v>
          </cell>
          <cell r="E261">
            <v>29</v>
          </cell>
        </row>
        <row r="262">
          <cell r="A262" t="str">
            <v>2210-001</v>
          </cell>
          <cell r="B262" t="str">
            <v>東浴信用組合　　　　　　　</v>
          </cell>
          <cell r="C262" t="str">
            <v>信組情報</v>
          </cell>
          <cell r="D262" t="str">
            <v>INS(B+D)</v>
          </cell>
          <cell r="E262">
            <v>29</v>
          </cell>
        </row>
        <row r="263">
          <cell r="A263" t="str">
            <v>2315-001</v>
          </cell>
          <cell r="B263" t="str">
            <v>小田原第一信用組合　　　　</v>
          </cell>
          <cell r="C263" t="str">
            <v>信組情報</v>
          </cell>
          <cell r="D263" t="str">
            <v>INS(B+D)</v>
          </cell>
          <cell r="E263">
            <v>28</v>
          </cell>
        </row>
        <row r="264">
          <cell r="A264" t="str">
            <v>2080-001</v>
          </cell>
          <cell r="B264" t="str">
            <v>山形庶民信用組合　　　　　</v>
          </cell>
          <cell r="C264" t="str">
            <v>信組情報</v>
          </cell>
          <cell r="D264" t="str">
            <v>INS(B+D)</v>
          </cell>
          <cell r="E264">
            <v>28</v>
          </cell>
        </row>
        <row r="265">
          <cell r="A265" t="str">
            <v>1348-001</v>
          </cell>
          <cell r="B265" t="str">
            <v>世田谷信用金庫　　　　　　</v>
          </cell>
          <cell r="C265" t="str">
            <v>信金東京</v>
          </cell>
          <cell r="D265" t="str">
            <v>INS(B+D)</v>
          </cell>
          <cell r="E265">
            <v>28</v>
          </cell>
        </row>
        <row r="266">
          <cell r="A266" t="str">
            <v>1349-001</v>
          </cell>
          <cell r="B266" t="str">
            <v>東京信用金庫　　　　　　　</v>
          </cell>
          <cell r="C266" t="str">
            <v>信金東京</v>
          </cell>
          <cell r="D266" t="str">
            <v>INS(B+D)</v>
          </cell>
          <cell r="E266">
            <v>28</v>
          </cell>
        </row>
        <row r="267">
          <cell r="A267" t="str">
            <v>9452-001</v>
          </cell>
          <cell r="B267" t="str">
            <v>岩手県信漁連　　　　　　　</v>
          </cell>
          <cell r="C267" t="str">
            <v>全国漁協</v>
          </cell>
          <cell r="D267" t="str">
            <v>INS(B+D)</v>
          </cell>
          <cell r="E267">
            <v>28</v>
          </cell>
        </row>
        <row r="268">
          <cell r="A268" t="str">
            <v>1933-001</v>
          </cell>
          <cell r="B268" t="str">
            <v>杵島信用金庫</v>
          </cell>
          <cell r="C268" t="str">
            <v>九州信金</v>
          </cell>
          <cell r="D268" t="str">
            <v>INS(B+D)</v>
          </cell>
          <cell r="E268">
            <v>28</v>
          </cell>
        </row>
        <row r="269">
          <cell r="A269" t="str">
            <v>1657-001</v>
          </cell>
          <cell r="B269" t="str">
            <v>摂津水都信用金庫</v>
          </cell>
          <cell r="C269" t="str">
            <v>信金大阪</v>
          </cell>
          <cell r="D269" t="str">
            <v>INS(B+D)</v>
          </cell>
          <cell r="E269">
            <v>27</v>
          </cell>
        </row>
        <row r="270">
          <cell r="A270" t="str">
            <v>9484-001</v>
          </cell>
          <cell r="B270" t="str">
            <v>山口県信漁連　　　　　　　</v>
          </cell>
          <cell r="C270" t="str">
            <v>全国漁協</v>
          </cell>
          <cell r="D270" t="str">
            <v>INS(B+D)</v>
          </cell>
          <cell r="E270">
            <v>27</v>
          </cell>
        </row>
        <row r="271">
          <cell r="A271" t="str">
            <v>1107-001</v>
          </cell>
          <cell r="B271" t="str">
            <v>十和田信用金庫　　　　　　</v>
          </cell>
          <cell r="C271" t="str">
            <v>東北信金</v>
          </cell>
          <cell r="D271" t="str">
            <v>INS(B+D)</v>
          </cell>
          <cell r="E271">
            <v>27</v>
          </cell>
        </row>
        <row r="272">
          <cell r="A272" t="str">
            <v>2019-001</v>
          </cell>
          <cell r="B272" t="str">
            <v>空知商工信用組合　　　　　</v>
          </cell>
          <cell r="C272" t="str">
            <v>信組情報</v>
          </cell>
          <cell r="D272" t="str">
            <v>INS(B+D)</v>
          </cell>
          <cell r="E272">
            <v>27</v>
          </cell>
        </row>
        <row r="273">
          <cell r="A273" t="str">
            <v>9486-001</v>
          </cell>
          <cell r="B273" t="str">
            <v>香川県信漁連　　　　　　　</v>
          </cell>
          <cell r="C273" t="str">
            <v>全国漁協</v>
          </cell>
          <cell r="D273" t="str">
            <v>INS(B+D)</v>
          </cell>
          <cell r="E273">
            <v>26</v>
          </cell>
        </row>
        <row r="274">
          <cell r="A274" t="str">
            <v>9480-001</v>
          </cell>
          <cell r="B274" t="str">
            <v>鳥取県信漁連　　　　　　　</v>
          </cell>
          <cell r="C274" t="str">
            <v>全国漁協</v>
          </cell>
          <cell r="D274" t="str">
            <v>INS(B+D)</v>
          </cell>
          <cell r="E274">
            <v>26</v>
          </cell>
        </row>
        <row r="275">
          <cell r="A275" t="str">
            <v>1410-001</v>
          </cell>
          <cell r="B275" t="str">
            <v>上市信用金庫　　　　　　　</v>
          </cell>
          <cell r="C275" t="str">
            <v>信金大阪</v>
          </cell>
          <cell r="D275" t="str">
            <v>INS(B+D)</v>
          </cell>
          <cell r="E275">
            <v>26</v>
          </cell>
        </row>
        <row r="276">
          <cell r="A276" t="str">
            <v>1901-001</v>
          </cell>
          <cell r="B276" t="str">
            <v>福岡信用金庫</v>
          </cell>
          <cell r="C276" t="str">
            <v>九州信金</v>
          </cell>
          <cell r="D276" t="str">
            <v>INS(B+D)</v>
          </cell>
          <cell r="E276">
            <v>26</v>
          </cell>
        </row>
        <row r="277">
          <cell r="A277" t="str">
            <v>2085-001</v>
          </cell>
          <cell r="B277" t="str">
            <v>山形第一信用組合　　　　　</v>
          </cell>
          <cell r="C277" t="str">
            <v>信組情報</v>
          </cell>
          <cell r="D277" t="str">
            <v>INS(B+D)</v>
          </cell>
          <cell r="E277">
            <v>26</v>
          </cell>
        </row>
        <row r="278">
          <cell r="A278" t="str">
            <v>1023-001</v>
          </cell>
          <cell r="B278" t="str">
            <v>士別信用金庫　　　　　　　</v>
          </cell>
          <cell r="C278" t="str">
            <v>北海道信金</v>
          </cell>
          <cell r="D278" t="str">
            <v>INS(B+D)</v>
          </cell>
          <cell r="E278">
            <v>26</v>
          </cell>
        </row>
        <row r="279">
          <cell r="A279" t="str">
            <v>1967-001</v>
          </cell>
          <cell r="B279" t="str">
            <v>杵築信用金庫</v>
          </cell>
          <cell r="C279" t="str">
            <v>九州信金</v>
          </cell>
          <cell r="D279" t="str">
            <v>INS(B+D)</v>
          </cell>
          <cell r="E279">
            <v>26</v>
          </cell>
        </row>
        <row r="280">
          <cell r="A280" t="str">
            <v>2248-001</v>
          </cell>
          <cell r="B280" t="str">
            <v>大東京信用組合　　　　　　</v>
          </cell>
          <cell r="C280" t="str">
            <v>信組情報</v>
          </cell>
          <cell r="D280" t="str">
            <v>INS(B+D)</v>
          </cell>
          <cell r="E280">
            <v>26</v>
          </cell>
        </row>
        <row r="281">
          <cell r="A281" t="str">
            <v>2451-001</v>
          </cell>
          <cell r="B281" t="str">
            <v>愛知県中央信用組合　　　　</v>
          </cell>
          <cell r="C281" t="str">
            <v>信組情報</v>
          </cell>
          <cell r="D281" t="str">
            <v>INS(B+D)</v>
          </cell>
          <cell r="E281">
            <v>25</v>
          </cell>
        </row>
        <row r="282">
          <cell r="A282" t="str">
            <v>1444-001</v>
          </cell>
          <cell r="B282" t="str">
            <v>北陸信用金庫　　　　　　　</v>
          </cell>
          <cell r="C282" t="str">
            <v>信金大阪</v>
          </cell>
          <cell r="D282" t="str">
            <v>INS(B+D)</v>
          </cell>
          <cell r="E282">
            <v>25</v>
          </cell>
        </row>
        <row r="283">
          <cell r="A283" t="str">
            <v>1757-001</v>
          </cell>
          <cell r="B283" t="str">
            <v>大竹信用金庫</v>
          </cell>
          <cell r="C283" t="str">
            <v>中国信金</v>
          </cell>
          <cell r="D283" t="str">
            <v>INS(B+D)</v>
          </cell>
          <cell r="E283">
            <v>25</v>
          </cell>
        </row>
        <row r="284">
          <cell r="A284" t="str">
            <v>2023-001</v>
          </cell>
          <cell r="B284" t="str">
            <v>室蘭商工信用組合　　　　　</v>
          </cell>
          <cell r="C284" t="str">
            <v>信組情報</v>
          </cell>
          <cell r="D284" t="str">
            <v>INS(B+D)</v>
          </cell>
          <cell r="E284">
            <v>25</v>
          </cell>
        </row>
        <row r="285">
          <cell r="A285" t="str">
            <v>1866-001</v>
          </cell>
          <cell r="B285" t="str">
            <v>川之江信用金庫</v>
          </cell>
          <cell r="C285" t="str">
            <v>信金大阪</v>
          </cell>
          <cell r="D285" t="str">
            <v>INS(B+D)</v>
          </cell>
          <cell r="E285">
            <v>25</v>
          </cell>
        </row>
        <row r="286">
          <cell r="A286" t="str">
            <v>9494-001</v>
          </cell>
          <cell r="B286" t="str">
            <v>宮崎県信漁連　　　　　　　</v>
          </cell>
          <cell r="C286" t="str">
            <v>全国漁協</v>
          </cell>
          <cell r="D286" t="str">
            <v>INS(B+D)</v>
          </cell>
          <cell r="E286">
            <v>24</v>
          </cell>
        </row>
        <row r="287">
          <cell r="A287" t="str">
            <v>1472-001</v>
          </cell>
          <cell r="B287" t="str">
            <v>武生信用金庫　　　　　　　</v>
          </cell>
          <cell r="C287" t="str">
            <v>信金大阪</v>
          </cell>
          <cell r="D287" t="str">
            <v>INS(B+D)</v>
          </cell>
          <cell r="E287">
            <v>24</v>
          </cell>
        </row>
        <row r="288">
          <cell r="A288" t="str">
            <v>9481-001</v>
          </cell>
          <cell r="B288" t="str">
            <v>島根県信漁連　　　　　　　</v>
          </cell>
          <cell r="C288" t="str">
            <v>全国漁協</v>
          </cell>
          <cell r="D288" t="str">
            <v>INS(B+D)</v>
          </cell>
          <cell r="E288">
            <v>24</v>
          </cell>
        </row>
        <row r="289">
          <cell r="A289" t="str">
            <v>2231-001</v>
          </cell>
          <cell r="B289" t="str">
            <v>青和信用組合　　　　　　　</v>
          </cell>
          <cell r="C289" t="str">
            <v>信組情報</v>
          </cell>
          <cell r="D289" t="str">
            <v>INS(B+D)</v>
          </cell>
          <cell r="E289">
            <v>24</v>
          </cell>
        </row>
        <row r="290">
          <cell r="A290" t="str">
            <v>1346-001</v>
          </cell>
          <cell r="B290" t="str">
            <v>目黒信用金庫　　　　　　　</v>
          </cell>
          <cell r="C290" t="str">
            <v>信金東京</v>
          </cell>
          <cell r="D290" t="str">
            <v>INS(B+D)</v>
          </cell>
          <cell r="E290">
            <v>24</v>
          </cell>
        </row>
        <row r="291">
          <cell r="A291" t="str">
            <v>1380-001</v>
          </cell>
          <cell r="B291" t="str">
            <v>加茂信用金庫　　　　　　　</v>
          </cell>
          <cell r="C291" t="str">
            <v>信金東京</v>
          </cell>
          <cell r="D291" t="str">
            <v>INS(B+D)</v>
          </cell>
          <cell r="E291">
            <v>23</v>
          </cell>
        </row>
        <row r="292">
          <cell r="A292" t="str">
            <v>1379-001</v>
          </cell>
          <cell r="B292" t="str">
            <v>村上信用金庫　　　　　　　</v>
          </cell>
          <cell r="C292" t="str">
            <v>信金東京</v>
          </cell>
          <cell r="D292" t="str">
            <v>INS(B+D)</v>
          </cell>
          <cell r="E292">
            <v>23</v>
          </cell>
        </row>
        <row r="293">
          <cell r="A293" t="str">
            <v>1475-001</v>
          </cell>
          <cell r="B293" t="str">
            <v>越前信用金庫　　　　　　　</v>
          </cell>
          <cell r="C293" t="str">
            <v>信金大阪</v>
          </cell>
          <cell r="D293" t="str">
            <v>INS(B+D)</v>
          </cell>
          <cell r="E293">
            <v>23</v>
          </cell>
        </row>
        <row r="294">
          <cell r="A294" t="str">
            <v>2758-001</v>
          </cell>
          <cell r="B294" t="str">
            <v>東福岡信用組合　　　　　　</v>
          </cell>
          <cell r="C294" t="str">
            <v>信組情報</v>
          </cell>
          <cell r="D294" t="str">
            <v>INS(B+D)</v>
          </cell>
          <cell r="E294">
            <v>23</v>
          </cell>
        </row>
        <row r="295">
          <cell r="A295" t="str">
            <v>1227-001</v>
          </cell>
          <cell r="B295" t="str">
            <v>烏山信用金庫　　　　　　　</v>
          </cell>
          <cell r="C295" t="str">
            <v>信金東京</v>
          </cell>
          <cell r="D295" t="str">
            <v>INS(B+D)</v>
          </cell>
          <cell r="E295">
            <v>23</v>
          </cell>
        </row>
        <row r="296">
          <cell r="A296" t="str">
            <v>1140-001</v>
          </cell>
          <cell r="B296" t="str">
            <v>山形信用金庫　　　　　　　</v>
          </cell>
          <cell r="C296" t="str">
            <v>東北信金</v>
          </cell>
          <cell r="D296" t="str">
            <v>INS(B+D)</v>
          </cell>
          <cell r="E296">
            <v>23</v>
          </cell>
        </row>
        <row r="297">
          <cell r="A297" t="str">
            <v>1514-001</v>
          </cell>
          <cell r="B297" t="str">
            <v>駿河信用金庫　　　　　　　</v>
          </cell>
          <cell r="C297" t="str">
            <v>東海信金</v>
          </cell>
          <cell r="D297" t="str">
            <v>INS(B+D)</v>
          </cell>
          <cell r="E297">
            <v>22</v>
          </cell>
        </row>
        <row r="298">
          <cell r="A298" t="str">
            <v>1984-001</v>
          </cell>
          <cell r="B298" t="str">
            <v>西諸信用金庫</v>
          </cell>
          <cell r="C298" t="str">
            <v>九州信金</v>
          </cell>
          <cell r="D298" t="str">
            <v>INS(B+D)</v>
          </cell>
          <cell r="E298">
            <v>22</v>
          </cell>
        </row>
        <row r="299">
          <cell r="A299" t="str">
            <v>1908-001</v>
          </cell>
          <cell r="B299" t="str">
            <v>大牟田信用金庫</v>
          </cell>
          <cell r="C299" t="str">
            <v>九州信金</v>
          </cell>
          <cell r="D299" t="str">
            <v>INS(B+D)</v>
          </cell>
          <cell r="E299">
            <v>22</v>
          </cell>
        </row>
        <row r="300">
          <cell r="A300" t="str">
            <v>1585-001</v>
          </cell>
          <cell r="B300" t="str">
            <v>紀北信用金庫</v>
          </cell>
          <cell r="C300" t="str">
            <v>東海信金</v>
          </cell>
          <cell r="D300" t="str">
            <v>INS(B+D)</v>
          </cell>
          <cell r="E300">
            <v>22</v>
          </cell>
        </row>
        <row r="301">
          <cell r="A301" t="str">
            <v>9466-001</v>
          </cell>
          <cell r="B301" t="str">
            <v>新潟県信漁連　　　　　　　</v>
          </cell>
          <cell r="C301" t="str">
            <v>全国漁協</v>
          </cell>
          <cell r="D301" t="str">
            <v>INS(B+D)</v>
          </cell>
          <cell r="E301">
            <v>22</v>
          </cell>
        </row>
        <row r="302">
          <cell r="A302" t="str">
            <v>1289-001</v>
          </cell>
          <cell r="B302" t="str">
            <v>中栄信用金庫　　　　　　　</v>
          </cell>
          <cell r="C302" t="str">
            <v>信金東京</v>
          </cell>
          <cell r="D302" t="str">
            <v>INS(B+D)</v>
          </cell>
          <cell r="E302">
            <v>22</v>
          </cell>
        </row>
        <row r="303">
          <cell r="A303" t="str">
            <v>1711-001</v>
          </cell>
          <cell r="B303" t="str">
            <v>日本海信用金庫</v>
          </cell>
          <cell r="C303" t="str">
            <v>中国信金</v>
          </cell>
          <cell r="D303" t="str">
            <v>INS(B+D)</v>
          </cell>
          <cell r="E303">
            <v>22</v>
          </cell>
        </row>
        <row r="304">
          <cell r="A304" t="str">
            <v>1603-001</v>
          </cell>
          <cell r="B304" t="str">
            <v>長浜信用金庫</v>
          </cell>
          <cell r="C304" t="str">
            <v>信金大阪</v>
          </cell>
          <cell r="D304" t="str">
            <v>INS(B+D)</v>
          </cell>
          <cell r="E304">
            <v>22</v>
          </cell>
        </row>
        <row r="305">
          <cell r="A305" t="str">
            <v>2803-001</v>
          </cell>
          <cell r="B305" t="str">
            <v>佐賀東信用組合　　　　　　</v>
          </cell>
          <cell r="C305" t="str">
            <v>信組情報</v>
          </cell>
          <cell r="D305" t="str">
            <v>INS(B+D)</v>
          </cell>
          <cell r="E305">
            <v>21</v>
          </cell>
        </row>
        <row r="306">
          <cell r="A306" t="str">
            <v>1019-001</v>
          </cell>
          <cell r="B306" t="str">
            <v>古平信用金庫　　　　　　　</v>
          </cell>
          <cell r="C306" t="str">
            <v>北海道信金</v>
          </cell>
          <cell r="D306" t="str">
            <v>INS(B+D)</v>
          </cell>
          <cell r="E306">
            <v>21</v>
          </cell>
        </row>
        <row r="307">
          <cell r="A307" t="str">
            <v>2661-001</v>
          </cell>
          <cell r="B307" t="str">
            <v>島根益田信用組合　　　　　</v>
          </cell>
          <cell r="C307" t="str">
            <v>信組情報</v>
          </cell>
          <cell r="D307" t="str">
            <v>INS(B+D)</v>
          </cell>
          <cell r="E307">
            <v>21</v>
          </cell>
        </row>
        <row r="308">
          <cell r="A308" t="str">
            <v>1602-001</v>
          </cell>
          <cell r="B308" t="str">
            <v>彦根信用金庫</v>
          </cell>
          <cell r="C308" t="str">
            <v>信金大阪</v>
          </cell>
          <cell r="D308" t="str">
            <v>INS(B+D)</v>
          </cell>
          <cell r="E308">
            <v>21</v>
          </cell>
        </row>
        <row r="309">
          <cell r="A309" t="str">
            <v>2318-001</v>
          </cell>
          <cell r="B309" t="str">
            <v>半原信用組合　　　　　　　</v>
          </cell>
          <cell r="C309" t="str">
            <v>信組情報</v>
          </cell>
          <cell r="D309" t="str">
            <v>INS(B+D)</v>
          </cell>
          <cell r="E309">
            <v>20</v>
          </cell>
        </row>
        <row r="310">
          <cell r="A310" t="str">
            <v>2703-001</v>
          </cell>
          <cell r="B310" t="str">
            <v>山口県信用組合</v>
          </cell>
          <cell r="C310" t="str">
            <v>信組情報</v>
          </cell>
          <cell r="D310" t="str">
            <v>INS(B+D)</v>
          </cell>
          <cell r="E310">
            <v>20</v>
          </cell>
        </row>
        <row r="311">
          <cell r="A311" t="str">
            <v>2122-001</v>
          </cell>
          <cell r="B311" t="str">
            <v>真岡信用組合　　　　　　　</v>
          </cell>
          <cell r="C311" t="str">
            <v>信組情報</v>
          </cell>
          <cell r="D311" t="str">
            <v>INS(B+D)</v>
          </cell>
          <cell r="E311">
            <v>20</v>
          </cell>
        </row>
        <row r="312">
          <cell r="A312" t="str">
            <v>1580-001</v>
          </cell>
          <cell r="B312" t="str">
            <v>津信用金庫</v>
          </cell>
          <cell r="C312" t="str">
            <v>東海信金</v>
          </cell>
          <cell r="D312" t="str">
            <v>INS(B+D)</v>
          </cell>
          <cell r="E312">
            <v>20</v>
          </cell>
        </row>
        <row r="313">
          <cell r="A313" t="str">
            <v>2452-001</v>
          </cell>
          <cell r="B313" t="str">
            <v>三河信用組合　　　　　　　</v>
          </cell>
          <cell r="C313" t="str">
            <v>信組情報</v>
          </cell>
          <cell r="D313" t="str">
            <v>INS(B+D)</v>
          </cell>
          <cell r="E313">
            <v>20</v>
          </cell>
        </row>
        <row r="314">
          <cell r="A314" t="str">
            <v>1374-001</v>
          </cell>
          <cell r="B314" t="str">
            <v>新発田信用金庫　　　　　　</v>
          </cell>
          <cell r="C314" t="str">
            <v>信金東京</v>
          </cell>
          <cell r="D314" t="str">
            <v>INS(B+D)</v>
          </cell>
          <cell r="E314">
            <v>20</v>
          </cell>
        </row>
        <row r="315">
          <cell r="A315" t="str">
            <v>9485-001</v>
          </cell>
          <cell r="B315" t="str">
            <v>徳島県信漁連　　　　　　　</v>
          </cell>
          <cell r="C315" t="str">
            <v>全国漁協</v>
          </cell>
          <cell r="D315" t="str">
            <v>INS(B+D)</v>
          </cell>
          <cell r="E315">
            <v>20</v>
          </cell>
        </row>
        <row r="316">
          <cell r="A316" t="str">
            <v>9479-001</v>
          </cell>
          <cell r="B316" t="str">
            <v>和歌山県信漁連　　　　　　</v>
          </cell>
          <cell r="C316" t="str">
            <v>全国漁協</v>
          </cell>
          <cell r="D316" t="str">
            <v>INS(B+D)</v>
          </cell>
          <cell r="E316">
            <v>20</v>
          </cell>
        </row>
        <row r="317">
          <cell r="A317" t="str">
            <v>1712-001</v>
          </cell>
          <cell r="B317" t="str">
            <v>島根中央信用金庫</v>
          </cell>
          <cell r="C317" t="str">
            <v>中国信金</v>
          </cell>
          <cell r="D317" t="str">
            <v>INS(B+D)</v>
          </cell>
          <cell r="E317">
            <v>20</v>
          </cell>
        </row>
        <row r="318">
          <cell r="A318" t="str">
            <v>2690-001</v>
          </cell>
          <cell r="B318" t="str">
            <v>両備信用組合　　　　　　　</v>
          </cell>
          <cell r="C318" t="str">
            <v>メイプル広島</v>
          </cell>
          <cell r="D318" t="str">
            <v>INS(B+D)</v>
          </cell>
          <cell r="E318">
            <v>20</v>
          </cell>
        </row>
        <row r="319">
          <cell r="A319" t="str">
            <v>9477-001</v>
          </cell>
          <cell r="B319" t="str">
            <v>兵庫県信漁連　　　　　　　</v>
          </cell>
          <cell r="C319" t="str">
            <v>全国漁協</v>
          </cell>
          <cell r="D319" t="str">
            <v>INS(B+D)</v>
          </cell>
          <cell r="E319">
            <v>20</v>
          </cell>
        </row>
        <row r="320">
          <cell r="A320" t="str">
            <v>1144-001</v>
          </cell>
          <cell r="B320" t="str">
            <v>酒田信用金庫　　　　　　　</v>
          </cell>
          <cell r="C320" t="str">
            <v>東北信金</v>
          </cell>
          <cell r="D320" t="str">
            <v>INS(B+D)</v>
          </cell>
          <cell r="E320">
            <v>19</v>
          </cell>
        </row>
        <row r="321">
          <cell r="A321" t="str">
            <v>2243-001</v>
          </cell>
          <cell r="B321" t="str">
            <v>七島信用組合　　　　　　　</v>
          </cell>
          <cell r="C321" t="str">
            <v>信組情報</v>
          </cell>
          <cell r="D321" t="str">
            <v>INS(B+D)</v>
          </cell>
          <cell r="E321">
            <v>19</v>
          </cell>
        </row>
        <row r="322">
          <cell r="A322" t="str">
            <v>1982-001</v>
          </cell>
          <cell r="B322" t="str">
            <v>延岡信用金庫</v>
          </cell>
          <cell r="C322" t="str">
            <v>九州信金</v>
          </cell>
          <cell r="D322" t="str">
            <v>INS(B+D)</v>
          </cell>
          <cell r="E322">
            <v>19</v>
          </cell>
        </row>
        <row r="323">
          <cell r="A323" t="str">
            <v>1993-001</v>
          </cell>
          <cell r="B323" t="str">
            <v>奄美大島信用金庫　　　　　</v>
          </cell>
          <cell r="C323" t="str">
            <v>九州信金</v>
          </cell>
          <cell r="D323" t="str">
            <v>INS(B+D)</v>
          </cell>
          <cell r="E323">
            <v>19</v>
          </cell>
        </row>
        <row r="324">
          <cell r="A324" t="str">
            <v>2411-001</v>
          </cell>
          <cell r="B324" t="str">
            <v>金沢中央信用組合　　　　　</v>
          </cell>
          <cell r="C324" t="str">
            <v>信組情報</v>
          </cell>
          <cell r="D324" t="str">
            <v>INS(B+D)</v>
          </cell>
          <cell r="E324">
            <v>19</v>
          </cell>
        </row>
        <row r="325">
          <cell r="A325" t="str">
            <v>1359-001</v>
          </cell>
          <cell r="B325" t="str">
            <v>太平信用金庫　　　　　　　</v>
          </cell>
          <cell r="C325" t="str">
            <v>信金東京</v>
          </cell>
          <cell r="D325" t="str">
            <v>INS(B+D)</v>
          </cell>
          <cell r="E325">
            <v>19</v>
          </cell>
        </row>
        <row r="326">
          <cell r="A326" t="str">
            <v>1630-001</v>
          </cell>
          <cell r="B326" t="str">
            <v>大阪信用金庫</v>
          </cell>
          <cell r="C326" t="str">
            <v>信金大阪</v>
          </cell>
          <cell r="D326" t="str">
            <v>INS(B+D)</v>
          </cell>
          <cell r="E326">
            <v>19</v>
          </cell>
        </row>
        <row r="327">
          <cell r="A327" t="str">
            <v>1655-001</v>
          </cell>
          <cell r="B327" t="str">
            <v>阪奈信用金庫</v>
          </cell>
          <cell r="C327" t="str">
            <v>信金大阪</v>
          </cell>
          <cell r="D327" t="str">
            <v>INS(B+D)</v>
          </cell>
          <cell r="E327">
            <v>19</v>
          </cell>
        </row>
        <row r="328">
          <cell r="A328" t="str">
            <v>1715-001</v>
          </cell>
          <cell r="B328" t="str">
            <v>津和野信用金庫</v>
          </cell>
          <cell r="C328" t="str">
            <v>中国信金</v>
          </cell>
          <cell r="D328" t="str">
            <v>INS(B+D)</v>
          </cell>
          <cell r="E328">
            <v>19</v>
          </cell>
        </row>
        <row r="329">
          <cell r="A329" t="str">
            <v>1508-001</v>
          </cell>
          <cell r="B329" t="str">
            <v>伊豆信用金庫　　　　　　　</v>
          </cell>
          <cell r="C329" t="str">
            <v>東海信金</v>
          </cell>
          <cell r="D329" t="str">
            <v>INS(B+D)</v>
          </cell>
          <cell r="E329">
            <v>17</v>
          </cell>
        </row>
        <row r="330">
          <cell r="A330" t="str">
            <v>2410-001</v>
          </cell>
          <cell r="B330" t="str">
            <v>大野信用組合　　　　　　　</v>
          </cell>
          <cell r="C330" t="str">
            <v>信組情報</v>
          </cell>
          <cell r="D330" t="str">
            <v>INS(B+D)</v>
          </cell>
          <cell r="E330">
            <v>17</v>
          </cell>
        </row>
        <row r="331">
          <cell r="A331" t="str">
            <v>2603-001</v>
          </cell>
          <cell r="B331" t="str">
            <v>富士信用組合　　　　　　　</v>
          </cell>
          <cell r="C331" t="str">
            <v>信組情報</v>
          </cell>
          <cell r="D331" t="str">
            <v>INS(B+D)</v>
          </cell>
          <cell r="E331">
            <v>17</v>
          </cell>
        </row>
        <row r="332">
          <cell r="A332" t="str">
            <v>9470-001</v>
          </cell>
          <cell r="B332" t="str">
            <v>静岡県信漁連　　　　　　　</v>
          </cell>
          <cell r="C332" t="str">
            <v>全国漁協</v>
          </cell>
          <cell r="D332" t="str">
            <v>INS(B+D)</v>
          </cell>
          <cell r="E332">
            <v>17</v>
          </cell>
        </row>
        <row r="333">
          <cell r="A333" t="str">
            <v>2095-001</v>
          </cell>
          <cell r="B333" t="str">
            <v>相双信用組合　　　　　　　</v>
          </cell>
          <cell r="C333" t="str">
            <v>信組情報</v>
          </cell>
          <cell r="D333" t="str">
            <v>INS(B+D)</v>
          </cell>
          <cell r="E333">
            <v>17</v>
          </cell>
        </row>
        <row r="334">
          <cell r="A334" t="str">
            <v>9488-001</v>
          </cell>
          <cell r="B334" t="str">
            <v>高知県信漁連　　　　　　　</v>
          </cell>
          <cell r="C334" t="str">
            <v>全国漁協</v>
          </cell>
          <cell r="D334" t="str">
            <v>INS(B+D)</v>
          </cell>
          <cell r="E334">
            <v>17</v>
          </cell>
        </row>
        <row r="335">
          <cell r="A335" t="str">
            <v>1861-001</v>
          </cell>
          <cell r="B335" t="str">
            <v>三津浜信用金庫</v>
          </cell>
          <cell r="C335" t="str">
            <v>信金大阪</v>
          </cell>
          <cell r="D335" t="str">
            <v>INS(B+D)</v>
          </cell>
          <cell r="E335">
            <v>17</v>
          </cell>
        </row>
        <row r="336">
          <cell r="A336" t="str">
            <v>2024-001</v>
          </cell>
          <cell r="B336" t="str">
            <v>十勝信用組合　　　　　　　</v>
          </cell>
          <cell r="C336" t="str">
            <v>信組情報</v>
          </cell>
          <cell r="D336" t="str">
            <v>INS(B+D)</v>
          </cell>
          <cell r="E336">
            <v>17</v>
          </cell>
        </row>
        <row r="337">
          <cell r="A337" t="str">
            <v>2361-001</v>
          </cell>
          <cell r="B337" t="str">
            <v>三條信用組合　　　　　　　</v>
          </cell>
          <cell r="C337" t="str">
            <v>信組情報</v>
          </cell>
          <cell r="D337" t="str">
            <v>INS(B+D)</v>
          </cell>
          <cell r="E337">
            <v>16</v>
          </cell>
        </row>
        <row r="338">
          <cell r="A338" t="str">
            <v>9467-001</v>
          </cell>
          <cell r="B338" t="str">
            <v>富山県信漁連　　　　　　　</v>
          </cell>
          <cell r="C338" t="str">
            <v>全国漁協</v>
          </cell>
          <cell r="D338" t="str">
            <v>INS(B+D)</v>
          </cell>
          <cell r="E338">
            <v>16</v>
          </cell>
        </row>
        <row r="339">
          <cell r="A339" t="str">
            <v>2356-001</v>
          </cell>
          <cell r="B339" t="str">
            <v>興栄信用組合　　　　　　　</v>
          </cell>
          <cell r="C339" t="str">
            <v>信組情報</v>
          </cell>
          <cell r="D339" t="str">
            <v>INS(B+D)</v>
          </cell>
          <cell r="E339">
            <v>15</v>
          </cell>
        </row>
        <row r="340">
          <cell r="A340" t="str">
            <v>2165-001</v>
          </cell>
          <cell r="B340" t="str">
            <v>熊谷商工信用組合　　　　　</v>
          </cell>
          <cell r="C340" t="str">
            <v>信組情報</v>
          </cell>
          <cell r="D340" t="str">
            <v>INS(B+D)</v>
          </cell>
          <cell r="E340">
            <v>15</v>
          </cell>
        </row>
        <row r="341">
          <cell r="A341" t="str">
            <v>1413-001</v>
          </cell>
          <cell r="B341" t="str">
            <v>石動信用金庫　　　　　　　</v>
          </cell>
          <cell r="C341" t="str">
            <v>信金大阪</v>
          </cell>
          <cell r="D341" t="str">
            <v>INS(B+D)</v>
          </cell>
          <cell r="E341">
            <v>15</v>
          </cell>
        </row>
        <row r="342">
          <cell r="A342" t="str">
            <v>2684-001</v>
          </cell>
          <cell r="B342" t="str">
            <v>信用組合広島商銀　　　　　</v>
          </cell>
          <cell r="C342" t="str">
            <v>メイプル広島</v>
          </cell>
          <cell r="D342" t="str">
            <v>INS(B+D)</v>
          </cell>
          <cell r="E342">
            <v>15</v>
          </cell>
        </row>
        <row r="343">
          <cell r="A343" t="str">
            <v>2471-001</v>
          </cell>
          <cell r="B343" t="str">
            <v>イオ信用組合　　朝銀中部信用組合　　　</v>
          </cell>
          <cell r="C343" t="str">
            <v>朝銀事務</v>
          </cell>
          <cell r="D343" t="str">
            <v>INS(B+D)</v>
          </cell>
          <cell r="E343">
            <v>14</v>
          </cell>
        </row>
        <row r="344">
          <cell r="A344" t="str">
            <v>9489-001</v>
          </cell>
          <cell r="B344" t="str">
            <v>福岡県信漁連　　　　　　　</v>
          </cell>
          <cell r="C344" t="str">
            <v>全国漁協</v>
          </cell>
          <cell r="D344" t="str">
            <v>INS(B+D)</v>
          </cell>
          <cell r="E344">
            <v>14</v>
          </cell>
        </row>
        <row r="345">
          <cell r="A345" t="str">
            <v>2541-001</v>
          </cell>
          <cell r="B345" t="str">
            <v>成協信用組合</v>
          </cell>
          <cell r="C345" t="str">
            <v>信組情報</v>
          </cell>
          <cell r="D345" t="str">
            <v>INS(B+D)</v>
          </cell>
          <cell r="E345">
            <v>14</v>
          </cell>
        </row>
        <row r="346">
          <cell r="A346" t="str">
            <v>1333-001</v>
          </cell>
          <cell r="B346" t="str">
            <v>東京三協信用金庫　　　　　</v>
          </cell>
          <cell r="C346" t="str">
            <v>信金東京</v>
          </cell>
          <cell r="D346" t="str">
            <v>INS(B+D)</v>
          </cell>
          <cell r="E346">
            <v>14</v>
          </cell>
        </row>
        <row r="347">
          <cell r="A347" t="str">
            <v>2359-001</v>
          </cell>
          <cell r="B347" t="str">
            <v>五泉信用組合　　　　　　　</v>
          </cell>
          <cell r="C347" t="str">
            <v>信組情報</v>
          </cell>
          <cell r="D347" t="str">
            <v>INS(B+D)</v>
          </cell>
          <cell r="E347">
            <v>14</v>
          </cell>
        </row>
        <row r="348">
          <cell r="A348" t="str">
            <v>9468-001</v>
          </cell>
          <cell r="B348" t="str">
            <v>石川県信漁連　　　　　　　</v>
          </cell>
          <cell r="C348" t="str">
            <v>全国漁協</v>
          </cell>
          <cell r="D348" t="str">
            <v>INS(B+D)</v>
          </cell>
          <cell r="E348">
            <v>14</v>
          </cell>
        </row>
        <row r="349">
          <cell r="A349" t="str">
            <v>1445-001</v>
          </cell>
          <cell r="B349" t="str">
            <v>鶴来信用金庫　　　　　　　</v>
          </cell>
          <cell r="C349" t="str">
            <v>信金大阪</v>
          </cell>
          <cell r="D349" t="str">
            <v>INS(B+D)</v>
          </cell>
          <cell r="E349">
            <v>13</v>
          </cell>
        </row>
        <row r="350">
          <cell r="A350" t="str">
            <v>1407-001</v>
          </cell>
          <cell r="B350" t="str">
            <v>滑川信用金庫　　　　　　　</v>
          </cell>
          <cell r="C350" t="str">
            <v>信金大阪</v>
          </cell>
          <cell r="D350" t="str">
            <v>INS(B+D)</v>
          </cell>
          <cell r="E350">
            <v>13</v>
          </cell>
        </row>
        <row r="351">
          <cell r="A351" t="str">
            <v>1605-001</v>
          </cell>
          <cell r="B351" t="str">
            <v>近江八幡信用金庫</v>
          </cell>
          <cell r="C351" t="str">
            <v>信金大阪</v>
          </cell>
          <cell r="D351" t="str">
            <v>INS(B+D)</v>
          </cell>
          <cell r="E351">
            <v>13</v>
          </cell>
        </row>
        <row r="352">
          <cell r="A352" t="str">
            <v>2366-001</v>
          </cell>
          <cell r="B352" t="str">
            <v>糸魚川信用組合　　　　　　</v>
          </cell>
          <cell r="C352" t="str">
            <v>信組情報</v>
          </cell>
          <cell r="D352" t="str">
            <v>INS(B+D)</v>
          </cell>
          <cell r="E352">
            <v>12</v>
          </cell>
        </row>
        <row r="353">
          <cell r="A353" t="str">
            <v>2365-001</v>
          </cell>
          <cell r="B353" t="str">
            <v>塩沢信用組合　　　　　　　</v>
          </cell>
          <cell r="C353" t="str">
            <v>信組情報</v>
          </cell>
          <cell r="D353" t="str">
            <v>INS(B+D)</v>
          </cell>
          <cell r="E353">
            <v>12</v>
          </cell>
        </row>
        <row r="354">
          <cell r="A354" t="str">
            <v>2826-001</v>
          </cell>
          <cell r="B354" t="str">
            <v>佐世保中央信用組合　　　　</v>
          </cell>
          <cell r="C354" t="str">
            <v>信組情報</v>
          </cell>
          <cell r="D354" t="str">
            <v>INS(B+D)</v>
          </cell>
          <cell r="E354">
            <v>12</v>
          </cell>
        </row>
        <row r="355">
          <cell r="A355" t="str">
            <v>2075-001</v>
          </cell>
          <cell r="B355" t="str">
            <v>秋田県信用組合　　　　　　</v>
          </cell>
          <cell r="C355" t="str">
            <v>信組情報</v>
          </cell>
          <cell r="D355" t="str">
            <v>INS(B+D)</v>
          </cell>
          <cell r="E355">
            <v>12</v>
          </cell>
        </row>
        <row r="356">
          <cell r="A356" t="str">
            <v>2357-001</v>
          </cell>
          <cell r="B356" t="str">
            <v>新栄信用組合　　　　　　　</v>
          </cell>
          <cell r="C356" t="str">
            <v>信組情報</v>
          </cell>
          <cell r="D356" t="str">
            <v>INS(B+D)</v>
          </cell>
          <cell r="E356">
            <v>12</v>
          </cell>
        </row>
        <row r="357">
          <cell r="A357" t="str">
            <v>1157-001</v>
          </cell>
          <cell r="B357" t="str">
            <v>二戸信用金庫　　　　　　　</v>
          </cell>
          <cell r="C357" t="str">
            <v>東北信金</v>
          </cell>
          <cell r="D357" t="str">
            <v>INS(B+D)</v>
          </cell>
          <cell r="E357">
            <v>11</v>
          </cell>
        </row>
        <row r="358">
          <cell r="A358" t="str">
            <v>1345-001</v>
          </cell>
          <cell r="B358" t="str">
            <v>昭和信用金庫　　　</v>
          </cell>
          <cell r="C358" t="str">
            <v>信金東京</v>
          </cell>
          <cell r="D358" t="str">
            <v>INS(B+D)</v>
          </cell>
          <cell r="E358">
            <v>11</v>
          </cell>
        </row>
        <row r="359">
          <cell r="A359" t="str">
            <v>2254-001</v>
          </cell>
          <cell r="B359" t="str">
            <v>第一勧業信用組合　　　　　</v>
          </cell>
          <cell r="C359" t="str">
            <v>信組情報</v>
          </cell>
          <cell r="D359" t="str">
            <v>INS(B+D)</v>
          </cell>
          <cell r="E359">
            <v>11</v>
          </cell>
        </row>
        <row r="360">
          <cell r="A360" t="str">
            <v>9483-001</v>
          </cell>
          <cell r="B360" t="str">
            <v>広島県信漁連　　　　　　　</v>
          </cell>
          <cell r="C360" t="str">
            <v>全国漁協</v>
          </cell>
          <cell r="D360" t="str">
            <v>INS(B+D)</v>
          </cell>
          <cell r="E360">
            <v>11</v>
          </cell>
        </row>
        <row r="361">
          <cell r="A361" t="str">
            <v>0557-001</v>
          </cell>
          <cell r="B361" t="str">
            <v>奈良銀行</v>
          </cell>
          <cell r="C361" t="str">
            <v>鐘紡</v>
          </cell>
          <cell r="D361" t="str">
            <v>INS(B+D)</v>
          </cell>
          <cell r="E361">
            <v>11</v>
          </cell>
        </row>
        <row r="362">
          <cell r="A362" t="str">
            <v>1326-001</v>
          </cell>
          <cell r="B362" t="str">
            <v>小松川信用金庫　　　　　　</v>
          </cell>
          <cell r="C362" t="str">
            <v>信金東京</v>
          </cell>
          <cell r="D362" t="str">
            <v>INS(B+D)</v>
          </cell>
          <cell r="E362">
            <v>10</v>
          </cell>
        </row>
        <row r="363">
          <cell r="A363" t="str">
            <v>9456-001</v>
          </cell>
          <cell r="B363" t="str">
            <v>福島県信漁連　　　　　　　</v>
          </cell>
          <cell r="C363" t="str">
            <v>全国漁協</v>
          </cell>
          <cell r="D363" t="str">
            <v>INS(B+D)</v>
          </cell>
          <cell r="E363">
            <v>9</v>
          </cell>
        </row>
        <row r="364">
          <cell r="A364" t="str">
            <v>2262-001</v>
          </cell>
          <cell r="B364" t="str">
            <v>城北信用組合　　　　　　　</v>
          </cell>
          <cell r="C364" t="str">
            <v>信組情報</v>
          </cell>
          <cell r="D364" t="str">
            <v>INS(B+D)</v>
          </cell>
          <cell r="E364">
            <v>8</v>
          </cell>
        </row>
        <row r="365">
          <cell r="A365" t="str">
            <v>9463-001</v>
          </cell>
          <cell r="B365" t="str">
            <v>神奈川県信漁連　　　　　　</v>
          </cell>
          <cell r="C365" t="str">
            <v>全国漁協</v>
          </cell>
          <cell r="D365" t="str">
            <v>INS(B+D)</v>
          </cell>
          <cell r="E365">
            <v>8</v>
          </cell>
        </row>
        <row r="366">
          <cell r="A366" t="str">
            <v>1404-001</v>
          </cell>
          <cell r="B366" t="str">
            <v>新湊信用金庫　　　　　　　</v>
          </cell>
          <cell r="C366" t="str">
            <v>信金大阪</v>
          </cell>
          <cell r="D366" t="str">
            <v>INS(B+D)</v>
          </cell>
          <cell r="E366">
            <v>8</v>
          </cell>
        </row>
        <row r="367">
          <cell r="A367" t="str">
            <v>1636-001</v>
          </cell>
          <cell r="B367" t="str">
            <v>大阪商工信用金庫</v>
          </cell>
          <cell r="C367" t="str">
            <v>信金大阪</v>
          </cell>
          <cell r="D367" t="str">
            <v>INS(B+D)</v>
          </cell>
          <cell r="E367">
            <v>7</v>
          </cell>
        </row>
        <row r="368">
          <cell r="A368" t="str">
            <v>2277-001</v>
          </cell>
          <cell r="B368" t="str">
            <v>ハナ信用組合</v>
          </cell>
          <cell r="C368" t="str">
            <v>朝銀事務</v>
          </cell>
          <cell r="D368" t="str">
            <v>INS(B+D)</v>
          </cell>
          <cell r="E368">
            <v>7</v>
          </cell>
        </row>
        <row r="369">
          <cell r="A369" t="str">
            <v>2083-001</v>
          </cell>
          <cell r="B369" t="str">
            <v>北郡信用組合　　　　　　　</v>
          </cell>
          <cell r="C369" t="str">
            <v>信組情報</v>
          </cell>
          <cell r="D369" t="str">
            <v>INS(B+D)</v>
          </cell>
          <cell r="E369">
            <v>6</v>
          </cell>
        </row>
        <row r="370">
          <cell r="A370" t="str">
            <v>2540-001</v>
          </cell>
          <cell r="B370" t="str">
            <v>大同信用組合</v>
          </cell>
          <cell r="C370" t="str">
            <v>信組情報</v>
          </cell>
          <cell r="D370" t="str">
            <v>INS(B+D)</v>
          </cell>
          <cell r="E370">
            <v>6</v>
          </cell>
        </row>
        <row r="371">
          <cell r="A371" t="str">
            <v>9473-001</v>
          </cell>
          <cell r="B371" t="str">
            <v>福井県信漁連　　　　　　　</v>
          </cell>
          <cell r="C371" t="str">
            <v>全国漁協</v>
          </cell>
          <cell r="D371" t="str">
            <v>INS(B+D)</v>
          </cell>
          <cell r="E371">
            <v>6</v>
          </cell>
        </row>
        <row r="372">
          <cell r="A372" t="str">
            <v>9457-001</v>
          </cell>
          <cell r="B372" t="str">
            <v>茨城県信漁連　　　　　　　</v>
          </cell>
          <cell r="C372" t="str">
            <v>全国漁協</v>
          </cell>
          <cell r="D372" t="str">
            <v>INS(B+D)</v>
          </cell>
          <cell r="E372">
            <v>5</v>
          </cell>
        </row>
        <row r="373">
          <cell r="A373" t="str">
            <v>2226-001</v>
          </cell>
          <cell r="B373" t="str">
            <v>東信用組合　　　　　　　　</v>
          </cell>
          <cell r="C373" t="str">
            <v>信組情報</v>
          </cell>
          <cell r="D373" t="str">
            <v>INS(B+D)</v>
          </cell>
          <cell r="E373">
            <v>5</v>
          </cell>
        </row>
        <row r="374">
          <cell r="A374" t="str">
            <v>1633-001</v>
          </cell>
          <cell r="B374" t="str">
            <v>大阪厚生信用金庫</v>
          </cell>
          <cell r="C374" t="str">
            <v>信金大阪</v>
          </cell>
          <cell r="D374" t="str">
            <v>INS(B+D)</v>
          </cell>
          <cell r="E374">
            <v>5</v>
          </cell>
        </row>
        <row r="375">
          <cell r="A375" t="str">
            <v>1638-001</v>
          </cell>
          <cell r="B375" t="str">
            <v>大福信用金庫</v>
          </cell>
          <cell r="C375" t="str">
            <v>信金大阪</v>
          </cell>
          <cell r="D375" t="str">
            <v>INS(B+D)</v>
          </cell>
          <cell r="E375">
            <v>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更新履歴"/>
      <sheetName val="見積りシート"/>
      <sheetName val="定期作業入力シート"/>
      <sheetName val="不定期作業入力シート"/>
      <sheetName val="基本データシート"/>
    </sheetNames>
    <sheetDataSet>
      <sheetData sheetId="0"/>
      <sheetData sheetId="1"/>
      <sheetData sheetId="2">
        <row r="3">
          <cell r="H3">
            <v>0</v>
          </cell>
        </row>
      </sheetData>
      <sheetData sheetId="3">
        <row r="3">
          <cell r="H3">
            <v>0</v>
          </cell>
        </row>
      </sheetData>
      <sheetData sheetId="4">
        <row r="2">
          <cell r="D2">
            <v>1</v>
          </cell>
        </row>
        <row r="11">
          <cell r="D11">
            <v>30.5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ﾓｼﾞｭｰﾙ一覧"/>
      <sheetName val="ｻｰﾊﾞ"/>
      <sheetName val="ｿｰｽ管~1"/>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画面"/>
      <sheetName val="Data"/>
      <sheetName val="CODE_MST"/>
      <sheetName val="PREF_CODE"/>
      <sheetName val="MSG_LIST"/>
      <sheetName val="内訳明細"/>
    </sheetNames>
    <sheetDataSet>
      <sheetData sheetId="0" refreshError="1"/>
      <sheetData sheetId="1" refreshError="1">
        <row r="1">
          <cell r="A1" t="str">
            <v>アクセス回線種別</v>
          </cell>
          <cell r="R1" t="str">
            <v>ONU/DSU</v>
          </cell>
        </row>
        <row r="2">
          <cell r="R2" t="str">
            <v>ONU(1芯式/メタル)</v>
          </cell>
        </row>
        <row r="3">
          <cell r="R3" t="str">
            <v>ONU(1芯式/同軸)</v>
          </cell>
        </row>
        <row r="4">
          <cell r="R4" t="str">
            <v>ONU(1芯式/光Ⅰ型[シングル])</v>
          </cell>
        </row>
        <row r="5">
          <cell r="R5" t="str">
            <v>ONU(1芯式/光Ⅱ型[マルチ])</v>
          </cell>
        </row>
        <row r="6">
          <cell r="R6" t="str">
            <v>DSU(2芯式/光Ⅰ型[シングル])</v>
          </cell>
        </row>
        <row r="7">
          <cell r="R7" t="str">
            <v>DSU(2芯式/光Ⅱ型[マルチ])</v>
          </cell>
        </row>
      </sheetData>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easeNote"/>
      <sheetName val="住所分割シート"/>
      <sheetName val="入力シート"/>
      <sheetName val="List_DB"/>
      <sheetName val="Ryoukin_DB"/>
      <sheetName val="表紙"/>
      <sheetName val="概要"/>
      <sheetName val="ランニングコスト明細"/>
      <sheetName val="イニシャルコスト明細"/>
      <sheetName val="ロゴ"/>
      <sheetName val="Data"/>
    </sheetNames>
    <sheetDataSet>
      <sheetData sheetId="0"/>
      <sheetData sheetId="1"/>
      <sheetData sheetId="2"/>
      <sheetData sheetId="3" refreshError="1">
        <row r="2">
          <cell r="A2" t="str">
            <v>株式会社パワードコム</v>
          </cell>
        </row>
        <row r="4">
          <cell r="Q4" t="str">
            <v>3Mb/s</v>
          </cell>
          <cell r="R4" t="str">
            <v>3Mb/s</v>
          </cell>
          <cell r="S4" t="str">
            <v>3Mb/s</v>
          </cell>
          <cell r="T4" t="str">
            <v>3Mb/s</v>
          </cell>
        </row>
        <row r="5">
          <cell r="Q5" t="str">
            <v>4Mb/s</v>
          </cell>
          <cell r="R5" t="str">
            <v>4Mb/s</v>
          </cell>
          <cell r="S5" t="str">
            <v>4Mb/s</v>
          </cell>
          <cell r="T5" t="str">
            <v>4Mb/s</v>
          </cell>
        </row>
        <row r="6">
          <cell r="Q6" t="str">
            <v>5Mb/s</v>
          </cell>
          <cell r="R6" t="str">
            <v>5Mb/s</v>
          </cell>
          <cell r="S6" t="str">
            <v>5Mb/s</v>
          </cell>
          <cell r="T6" t="str">
            <v>5Mb/s</v>
          </cell>
        </row>
        <row r="7">
          <cell r="Q7" t="str">
            <v>6Mb/s</v>
          </cell>
          <cell r="R7" t="str">
            <v>6Mb/s</v>
          </cell>
          <cell r="S7" t="str">
            <v>6Mb/s</v>
          </cell>
          <cell r="T7" t="str">
            <v>6Mb/s</v>
          </cell>
        </row>
        <row r="8">
          <cell r="Q8" t="str">
            <v>7Mb/s</v>
          </cell>
          <cell r="R8" t="str">
            <v>7Mb/s</v>
          </cell>
          <cell r="S8" t="str">
            <v>7Mb/s</v>
          </cell>
          <cell r="T8" t="str">
            <v>7Mb/s</v>
          </cell>
        </row>
        <row r="9">
          <cell r="Q9" t="str">
            <v>8Mb/s</v>
          </cell>
          <cell r="R9" t="str">
            <v>8Mb/s</v>
          </cell>
          <cell r="S9" t="str">
            <v>8Mb/s</v>
          </cell>
          <cell r="T9" t="str">
            <v>8Mb/s</v>
          </cell>
        </row>
        <row r="10">
          <cell r="Q10" t="str">
            <v>9Mb/s</v>
          </cell>
          <cell r="R10" t="str">
            <v>9Mb/s</v>
          </cell>
          <cell r="S10" t="str">
            <v>9Mb/s</v>
          </cell>
          <cell r="T10" t="str">
            <v>9Mb/s</v>
          </cell>
        </row>
        <row r="11">
          <cell r="Q11" t="str">
            <v>10Mb/s</v>
          </cell>
          <cell r="R11" t="str">
            <v>10Mb/s</v>
          </cell>
          <cell r="S11" t="str">
            <v>10Mb/s</v>
          </cell>
          <cell r="T11" t="str">
            <v>10Mb/s</v>
          </cell>
        </row>
        <row r="12">
          <cell r="Q12" t="str">
            <v>11Mb/s</v>
          </cell>
          <cell r="R12" t="str">
            <v>11Mb/s</v>
          </cell>
          <cell r="S12" t="str">
            <v>11Mb/s</v>
          </cell>
          <cell r="T12" t="str">
            <v>11Mb/s</v>
          </cell>
        </row>
        <row r="13">
          <cell r="Q13" t="str">
            <v>12Mb/s</v>
          </cell>
          <cell r="R13" t="str">
            <v>12Mb/s</v>
          </cell>
          <cell r="S13" t="str">
            <v>12Mb/s</v>
          </cell>
          <cell r="T13" t="str">
            <v>12Mb/s</v>
          </cell>
        </row>
        <row r="14">
          <cell r="Q14" t="str">
            <v>13Mb/s</v>
          </cell>
          <cell r="R14" t="str">
            <v>13Mb/s</v>
          </cell>
          <cell r="S14" t="str">
            <v>13Mb/s</v>
          </cell>
          <cell r="T14" t="str">
            <v>13Mb/s</v>
          </cell>
        </row>
        <row r="15">
          <cell r="Q15" t="str">
            <v>14Mb/s</v>
          </cell>
          <cell r="R15" t="str">
            <v>14Mb/s</v>
          </cell>
          <cell r="S15" t="str">
            <v>14Mb/s</v>
          </cell>
          <cell r="T15" t="str">
            <v>14Mb/s</v>
          </cell>
        </row>
        <row r="16">
          <cell r="Q16" t="str">
            <v>15Mb/s</v>
          </cell>
          <cell r="R16" t="str">
            <v>15Mb/s</v>
          </cell>
          <cell r="S16" t="str">
            <v>15Mb/s</v>
          </cell>
          <cell r="T16" t="str">
            <v>15Mb/s</v>
          </cell>
        </row>
        <row r="17">
          <cell r="Q17" t="str">
            <v>16Mb/s</v>
          </cell>
          <cell r="R17" t="str">
            <v>16Mb/s</v>
          </cell>
          <cell r="S17" t="str">
            <v>16Mb/s</v>
          </cell>
          <cell r="T17" t="str">
            <v>16Mb/s</v>
          </cell>
        </row>
        <row r="18">
          <cell r="Q18" t="str">
            <v>17Mb/s</v>
          </cell>
          <cell r="R18" t="str">
            <v>17Mb/s</v>
          </cell>
          <cell r="S18" t="str">
            <v>17Mb/s</v>
          </cell>
          <cell r="T18" t="str">
            <v>17Mb/s</v>
          </cell>
        </row>
        <row r="19">
          <cell r="Q19" t="str">
            <v>18Mb/s</v>
          </cell>
          <cell r="R19" t="str">
            <v>18Mb/s</v>
          </cell>
          <cell r="S19" t="str">
            <v>18Mb/s</v>
          </cell>
          <cell r="T19" t="str">
            <v>18Mb/s</v>
          </cell>
        </row>
        <row r="20">
          <cell r="Q20" t="str">
            <v>19Mb/s</v>
          </cell>
          <cell r="R20" t="str">
            <v>19Mb/s</v>
          </cell>
          <cell r="S20" t="str">
            <v>19Mb/s</v>
          </cell>
          <cell r="T20" t="str">
            <v>19Mb/s</v>
          </cell>
        </row>
        <row r="21">
          <cell r="Q21" t="str">
            <v>20Mb/s</v>
          </cell>
          <cell r="R21" t="str">
            <v>20Mb/s</v>
          </cell>
          <cell r="S21" t="str">
            <v>20Mb/s</v>
          </cell>
          <cell r="T21" t="str">
            <v>20Mb/s</v>
          </cell>
        </row>
        <row r="22">
          <cell r="Q22" t="str">
            <v>21Mb/s</v>
          </cell>
          <cell r="R22" t="str">
            <v>21Mb/s</v>
          </cell>
          <cell r="S22" t="str">
            <v>21Mb/s</v>
          </cell>
          <cell r="T22" t="str">
            <v>21Mb/s</v>
          </cell>
        </row>
        <row r="23">
          <cell r="Q23" t="str">
            <v>22Mb/s</v>
          </cell>
          <cell r="R23" t="str">
            <v>22Mb/s</v>
          </cell>
          <cell r="S23" t="str">
            <v>22Mb/s</v>
          </cell>
          <cell r="T23" t="str">
            <v>22Mb/s</v>
          </cell>
        </row>
        <row r="24">
          <cell r="Q24" t="str">
            <v>23Mb/s</v>
          </cell>
          <cell r="R24" t="str">
            <v>23Mb/s</v>
          </cell>
          <cell r="S24" t="str">
            <v>23Mb/s</v>
          </cell>
          <cell r="T24" t="str">
            <v>23Mb/s</v>
          </cell>
        </row>
        <row r="25">
          <cell r="Q25" t="str">
            <v>24Mb/s</v>
          </cell>
          <cell r="R25" t="str">
            <v>24Mb/s</v>
          </cell>
          <cell r="S25" t="str">
            <v>24Mb/s</v>
          </cell>
          <cell r="T25" t="str">
            <v>24Mb/s</v>
          </cell>
        </row>
        <row r="26">
          <cell r="R26" t="str">
            <v>25Mb/s</v>
          </cell>
          <cell r="S26" t="str">
            <v>25Mb/s</v>
          </cell>
          <cell r="T26" t="str">
            <v>25Mb/s</v>
          </cell>
        </row>
        <row r="27">
          <cell r="R27" t="str">
            <v>26Mb/s</v>
          </cell>
          <cell r="S27" t="str">
            <v>26Mb/s</v>
          </cell>
          <cell r="T27" t="str">
            <v>26Mb/s</v>
          </cell>
        </row>
        <row r="28">
          <cell r="R28" t="str">
            <v>27Mb/s</v>
          </cell>
          <cell r="S28" t="str">
            <v>27Mb/s</v>
          </cell>
          <cell r="T28" t="str">
            <v>27Mb/s</v>
          </cell>
        </row>
        <row r="29">
          <cell r="R29" t="str">
            <v>28Mb/s</v>
          </cell>
          <cell r="S29" t="str">
            <v>28Mb/s</v>
          </cell>
          <cell r="T29" t="str">
            <v>28Mb/s</v>
          </cell>
        </row>
        <row r="30">
          <cell r="R30" t="str">
            <v>29Mb/s</v>
          </cell>
          <cell r="S30" t="str">
            <v>29Mb/s</v>
          </cell>
          <cell r="T30" t="str">
            <v>29Mb/s</v>
          </cell>
        </row>
        <row r="31">
          <cell r="R31" t="str">
            <v>30Mb/s</v>
          </cell>
          <cell r="S31" t="str">
            <v>30Mb/s</v>
          </cell>
          <cell r="T31" t="str">
            <v>30Mb/s</v>
          </cell>
        </row>
        <row r="32">
          <cell r="R32" t="str">
            <v>31Mb/s</v>
          </cell>
          <cell r="S32" t="str">
            <v>31Mb/s</v>
          </cell>
          <cell r="T32" t="str">
            <v>31Mb/s</v>
          </cell>
        </row>
        <row r="33">
          <cell r="R33" t="str">
            <v>32Mb/s</v>
          </cell>
          <cell r="S33" t="str">
            <v>32Mb/s</v>
          </cell>
          <cell r="T33" t="str">
            <v>32Mb/s</v>
          </cell>
        </row>
        <row r="34">
          <cell r="R34" t="str">
            <v>33Mb/s</v>
          </cell>
          <cell r="S34" t="str">
            <v>33Mb/s</v>
          </cell>
          <cell r="T34" t="str">
            <v>33Mb/s</v>
          </cell>
        </row>
        <row r="35">
          <cell r="R35" t="str">
            <v>34Mb/s</v>
          </cell>
          <cell r="S35" t="str">
            <v>34Mb/s</v>
          </cell>
          <cell r="T35" t="str">
            <v>34Mb/s</v>
          </cell>
        </row>
        <row r="36">
          <cell r="R36" t="str">
            <v>35Mb/s</v>
          </cell>
          <cell r="S36" t="str">
            <v>35Mb/s</v>
          </cell>
          <cell r="T36" t="str">
            <v>35Mb/s</v>
          </cell>
        </row>
        <row r="37">
          <cell r="R37" t="str">
            <v>36Mb/s</v>
          </cell>
          <cell r="S37" t="str">
            <v>36Mb/s</v>
          </cell>
          <cell r="T37" t="str">
            <v>36Mb/s</v>
          </cell>
        </row>
        <row r="38">
          <cell r="R38" t="str">
            <v>37Mb/s</v>
          </cell>
          <cell r="S38" t="str">
            <v>37Mb/s</v>
          </cell>
          <cell r="T38" t="str">
            <v>37Mb/s</v>
          </cell>
        </row>
        <row r="39">
          <cell r="R39" t="str">
            <v>38Mb/s</v>
          </cell>
          <cell r="S39" t="str">
            <v>38Mb/s</v>
          </cell>
          <cell r="T39" t="str">
            <v>38Mb/s</v>
          </cell>
        </row>
        <row r="40">
          <cell r="R40" t="str">
            <v>39Mb/s</v>
          </cell>
          <cell r="S40" t="str">
            <v>39Mb/s</v>
          </cell>
          <cell r="T40" t="str">
            <v>39Mb/s</v>
          </cell>
        </row>
        <row r="41">
          <cell r="R41" t="str">
            <v>40Mb/s</v>
          </cell>
          <cell r="S41" t="str">
            <v>40Mb/s</v>
          </cell>
          <cell r="T41" t="str">
            <v>40Mb/s</v>
          </cell>
        </row>
        <row r="42">
          <cell r="R42" t="str">
            <v>41Mb/s</v>
          </cell>
          <cell r="S42" t="str">
            <v>41Mb/s</v>
          </cell>
          <cell r="T42" t="str">
            <v>41Mb/s</v>
          </cell>
        </row>
        <row r="43">
          <cell r="R43" t="str">
            <v>42Mb/s</v>
          </cell>
          <cell r="S43" t="str">
            <v>42Mb/s</v>
          </cell>
          <cell r="T43" t="str">
            <v>42Mb/s</v>
          </cell>
        </row>
        <row r="44">
          <cell r="R44" t="str">
            <v>43Mb/s</v>
          </cell>
          <cell r="S44" t="str">
            <v>43Mb/s</v>
          </cell>
          <cell r="T44" t="str">
            <v>43Mb/s</v>
          </cell>
        </row>
        <row r="45">
          <cell r="R45" t="str">
            <v>44Mb/s</v>
          </cell>
          <cell r="S45" t="str">
            <v>44Mb/s</v>
          </cell>
          <cell r="T45" t="str">
            <v>44Mb/s</v>
          </cell>
        </row>
        <row r="46">
          <cell r="T46" t="str">
            <v>45Mb/s</v>
          </cell>
        </row>
        <row r="47">
          <cell r="T47" t="str">
            <v>46Mb/s</v>
          </cell>
        </row>
        <row r="48">
          <cell r="T48" t="str">
            <v>47Mb/s</v>
          </cell>
        </row>
        <row r="49">
          <cell r="T49" t="str">
            <v>48Mb/s</v>
          </cell>
        </row>
        <row r="50">
          <cell r="T50" t="str">
            <v>49Mb/s</v>
          </cell>
        </row>
        <row r="51">
          <cell r="T51" t="str">
            <v>50Mb/s</v>
          </cell>
        </row>
        <row r="52">
          <cell r="T52" t="str">
            <v>51Mb/s</v>
          </cell>
        </row>
        <row r="53">
          <cell r="T53" t="str">
            <v>52Mb/s</v>
          </cell>
        </row>
        <row r="54">
          <cell r="T54" t="str">
            <v>53Mb/s</v>
          </cell>
        </row>
        <row r="55">
          <cell r="T55" t="str">
            <v>54Mb/s</v>
          </cell>
        </row>
        <row r="56">
          <cell r="T56" t="str">
            <v>55Mb/s</v>
          </cell>
        </row>
        <row r="57">
          <cell r="T57" t="str">
            <v>56Mb/s</v>
          </cell>
        </row>
        <row r="58">
          <cell r="T58" t="str">
            <v>57Mb/s</v>
          </cell>
        </row>
        <row r="59">
          <cell r="T59" t="str">
            <v>58Mb/s</v>
          </cell>
        </row>
        <row r="60">
          <cell r="T60" t="str">
            <v>59Mb/s</v>
          </cell>
        </row>
        <row r="61">
          <cell r="T61" t="str">
            <v>60Mb/s</v>
          </cell>
        </row>
        <row r="62">
          <cell r="T62" t="str">
            <v>61Mb/s</v>
          </cell>
        </row>
        <row r="63">
          <cell r="T63" t="str">
            <v>62Mb/s</v>
          </cell>
        </row>
        <row r="64">
          <cell r="T64" t="str">
            <v>63Mb/s</v>
          </cell>
        </row>
        <row r="65">
          <cell r="T65" t="str">
            <v>64Mb/s</v>
          </cell>
        </row>
        <row r="66">
          <cell r="T66" t="str">
            <v>65Mb/s</v>
          </cell>
        </row>
        <row r="67">
          <cell r="T67" t="str">
            <v>66Mb/s</v>
          </cell>
        </row>
        <row r="68">
          <cell r="T68" t="str">
            <v>67Mb/s</v>
          </cell>
        </row>
        <row r="69">
          <cell r="T69" t="str">
            <v>68Mb/s</v>
          </cell>
        </row>
        <row r="70">
          <cell r="T70" t="str">
            <v>69Mb/s</v>
          </cell>
        </row>
        <row r="71">
          <cell r="T71" t="str">
            <v>70Mb/s</v>
          </cell>
        </row>
        <row r="72">
          <cell r="T72" t="str">
            <v>71Mb/s</v>
          </cell>
        </row>
        <row r="73">
          <cell r="T73" t="str">
            <v>72Mb/s</v>
          </cell>
        </row>
        <row r="74">
          <cell r="T74" t="str">
            <v>73Mb/s</v>
          </cell>
        </row>
        <row r="75">
          <cell r="T75" t="str">
            <v>74Mb/s</v>
          </cell>
        </row>
        <row r="76">
          <cell r="T76" t="str">
            <v>75Mb/s</v>
          </cell>
        </row>
        <row r="77">
          <cell r="T77" t="str">
            <v>76Mb/s</v>
          </cell>
        </row>
        <row r="78">
          <cell r="T78" t="str">
            <v>77Mb/s</v>
          </cell>
        </row>
        <row r="79">
          <cell r="T79" t="str">
            <v>78Mb/s</v>
          </cell>
        </row>
        <row r="80">
          <cell r="T80" t="str">
            <v>79Mb/s</v>
          </cell>
        </row>
        <row r="81">
          <cell r="T81" t="str">
            <v>80Mb/s</v>
          </cell>
        </row>
        <row r="82">
          <cell r="T82" t="str">
            <v>81Mb/s</v>
          </cell>
        </row>
        <row r="83">
          <cell r="T83" t="str">
            <v>82Mb/s</v>
          </cell>
        </row>
        <row r="84">
          <cell r="T84" t="str">
            <v>83Mb/s</v>
          </cell>
        </row>
        <row r="85">
          <cell r="T85" t="str">
            <v>84Mb/s</v>
          </cell>
        </row>
        <row r="86">
          <cell r="T86" t="str">
            <v>85Mb/s</v>
          </cell>
        </row>
        <row r="87">
          <cell r="T87" t="str">
            <v>86Mb/s</v>
          </cell>
        </row>
        <row r="88">
          <cell r="T88" t="str">
            <v>87Mb/s</v>
          </cell>
        </row>
        <row r="89">
          <cell r="T89" t="str">
            <v>88Mb/s</v>
          </cell>
        </row>
        <row r="90">
          <cell r="T90" t="str">
            <v>89Mb/s</v>
          </cell>
        </row>
        <row r="91">
          <cell r="T91" t="str">
            <v>90Mb/s</v>
          </cell>
        </row>
        <row r="92">
          <cell r="T92" t="str">
            <v>91Mb/s</v>
          </cell>
        </row>
        <row r="93">
          <cell r="T93" t="str">
            <v>92Mb/s</v>
          </cell>
        </row>
        <row r="94">
          <cell r="T94" t="str">
            <v>93Mb/s</v>
          </cell>
        </row>
        <row r="95">
          <cell r="T95" t="str">
            <v>94Mb/s</v>
          </cell>
        </row>
        <row r="96">
          <cell r="T96" t="str">
            <v>95Mb/s</v>
          </cell>
        </row>
        <row r="97">
          <cell r="T97" t="str">
            <v>96Mb/s</v>
          </cell>
        </row>
        <row r="98">
          <cell r="T98" t="str">
            <v>97Mb/s</v>
          </cell>
        </row>
        <row r="99">
          <cell r="T99" t="str">
            <v>98Mb/s</v>
          </cell>
        </row>
        <row r="100">
          <cell r="T100" t="str">
            <v>99Mb/s</v>
          </cell>
        </row>
        <row r="101">
          <cell r="T101" t="str">
            <v>100Mb/s</v>
          </cell>
        </row>
        <row r="102">
          <cell r="T102" t="str">
            <v>101Mb/s</v>
          </cell>
        </row>
        <row r="103">
          <cell r="T103" t="str">
            <v>102Mb/s</v>
          </cell>
        </row>
        <row r="104">
          <cell r="T104" t="str">
            <v>103Mb/s</v>
          </cell>
        </row>
        <row r="105">
          <cell r="T105" t="str">
            <v>104Mb/s</v>
          </cell>
        </row>
        <row r="106">
          <cell r="T106" t="str">
            <v>105Mb/s</v>
          </cell>
        </row>
        <row r="107">
          <cell r="T107" t="str">
            <v>106Mb/s</v>
          </cell>
        </row>
        <row r="108">
          <cell r="T108" t="str">
            <v>107Mb/s</v>
          </cell>
        </row>
        <row r="109">
          <cell r="T109" t="str">
            <v>108Mb/s</v>
          </cell>
        </row>
        <row r="110">
          <cell r="T110" t="str">
            <v>109Mb/s</v>
          </cell>
        </row>
        <row r="111">
          <cell r="T111" t="str">
            <v>110Mb/s</v>
          </cell>
        </row>
        <row r="112">
          <cell r="T112" t="str">
            <v>111Mb/s</v>
          </cell>
        </row>
        <row r="113">
          <cell r="T113" t="str">
            <v>112Mb/s</v>
          </cell>
        </row>
        <row r="114">
          <cell r="T114" t="str">
            <v>113Mb/s</v>
          </cell>
        </row>
        <row r="115">
          <cell r="T115" t="str">
            <v>114Mb/s</v>
          </cell>
        </row>
        <row r="116">
          <cell r="T116" t="str">
            <v>115Mb/s</v>
          </cell>
        </row>
        <row r="117">
          <cell r="T117" t="str">
            <v>116Mb/s</v>
          </cell>
        </row>
        <row r="118">
          <cell r="T118" t="str">
            <v>117Mb/s</v>
          </cell>
        </row>
        <row r="119">
          <cell r="T119" t="str">
            <v>118Mb/s</v>
          </cell>
        </row>
        <row r="120">
          <cell r="T120" t="str">
            <v>119Mb/s</v>
          </cell>
        </row>
        <row r="121">
          <cell r="T121" t="str">
            <v>120Mb/s</v>
          </cell>
        </row>
      </sheetData>
      <sheetData sheetId="4"/>
      <sheetData sheetId="5"/>
      <sheetData sheetId="6"/>
      <sheetData sheetId="7"/>
      <sheetData sheetId="8"/>
      <sheetData sheetId="9"/>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zストレージ_御見積書(概算)"/>
      <sheetName val="Bizストレージ（概算）"/>
      <sheetName val="アプリケーション接続サービス"/>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1"/>
      <sheetName val="ShippingCharges"/>
      <sheetName val="#REF"/>
      <sheetName val="Pricing"/>
      <sheetName val="CPE"/>
      <sheetName val="Convergence"/>
      <sheetName val="AT&amp;TPort_Cost"/>
      <sheetName val="DOE_VSP"/>
      <sheetName val="Quote Wording"/>
      <sheetName val="DSL_Price_International"/>
      <sheetName val="DSL"/>
      <sheetName val="Tax Rates"/>
      <sheetName val="Table"/>
      <sheetName val="Old DSL"/>
      <sheetName val="DSL_Price_International (Ne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General Info"/>
      <sheetName val="FortiGate"/>
      <sheetName val="FortiGate Chassis Platforms"/>
      <sheetName val="FortiGate VM"/>
      <sheetName val="VDOM"/>
      <sheetName val="FortiManager"/>
      <sheetName val="FortiAnalyzer"/>
      <sheetName val="FortiSIEM"/>
      <sheetName val="Wireless Products"/>
      <sheetName val="Sheet1"/>
      <sheetName val="FortiSwitch"/>
      <sheetName val="FortiCloud"/>
      <sheetName val="FortiSandbox"/>
      <sheetName val="FortiClient"/>
      <sheetName val="Token &amp; Authenticator"/>
      <sheetName val="FortiMail"/>
      <sheetName val="FortiWeb"/>
      <sheetName val="FortiDDoS"/>
      <sheetName val="Voice &amp; Video"/>
      <sheetName val="ADN Products"/>
      <sheetName val="FortiExtender &amp; FortiWAN"/>
      <sheetName val="Other Products"/>
      <sheetName val="Accessories"/>
      <sheetName val="Training"/>
      <sheetName val="Adv-Services"/>
      <sheetName val="LENC"/>
      <sheetName val="Federal"/>
      <sheetName val="PRMA"/>
      <sheetName val="PRMA Bundle Contracts"/>
      <sheetName val="DataSet"/>
      <sheetName val="Chang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
      <sheetName val="拠点"/>
      <sheetName val=""/>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Meiryo UI">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pageSetUpPr fitToPage="1"/>
  </sheetPr>
  <dimension ref="A1:O108"/>
  <sheetViews>
    <sheetView showGridLines="0" tabSelected="1" view="pageBreakPreview" zoomScale="124" zoomScaleNormal="100" zoomScaleSheetLayoutView="124" workbookViewId="0">
      <pane ySplit="8" topLeftCell="A9" activePane="bottomLeft" state="frozen"/>
      <selection activeCell="N19" sqref="N19"/>
      <selection pane="bottomLeft" activeCell="L4" sqref="L4"/>
    </sheetView>
  </sheetViews>
  <sheetFormatPr defaultColWidth="9.140625" defaultRowHeight="15.75"/>
  <cols>
    <col min="1" max="1" width="4.5703125" style="1" customWidth="1"/>
    <col min="2" max="2" width="30.5703125" style="1" customWidth="1"/>
    <col min="3" max="3" width="22.140625" style="1" customWidth="1"/>
    <col min="4" max="4" width="16.5703125" style="1" customWidth="1"/>
    <col min="5" max="8" width="12.5703125" style="2" customWidth="1"/>
    <col min="9" max="11" width="15.5703125" style="1" customWidth="1"/>
    <col min="12" max="12" width="39.5703125" style="1" customWidth="1"/>
    <col min="13" max="13" width="35.7109375" style="1" customWidth="1"/>
    <col min="14" max="14" width="1.28515625" style="1" customWidth="1"/>
    <col min="15" max="16384" width="9.140625" style="1"/>
  </cols>
  <sheetData>
    <row r="1" spans="1:13" ht="25.5" customHeight="1">
      <c r="A1" s="5" t="s">
        <v>237</v>
      </c>
    </row>
    <row r="2" spans="1:13" ht="10.5" customHeight="1">
      <c r="E2" s="1"/>
      <c r="F2" s="1"/>
      <c r="G2" s="1"/>
      <c r="H2" s="1"/>
    </row>
    <row r="3" spans="1:13" s="4" customFormat="1" ht="20.25" customHeight="1">
      <c r="A3"/>
      <c r="B3" s="190" t="s">
        <v>211</v>
      </c>
      <c r="C3" s="191"/>
      <c r="E3" s="23" t="s">
        <v>42</v>
      </c>
      <c r="F3" s="23"/>
      <c r="G3" s="23" t="s">
        <v>0</v>
      </c>
      <c r="H3" s="23"/>
      <c r="I3" s="23" t="s">
        <v>43</v>
      </c>
      <c r="J3" s="75"/>
    </row>
    <row r="4" spans="1:13" s="4" customFormat="1" ht="20.25" customHeight="1">
      <c r="A4"/>
      <c r="B4" s="195" t="s">
        <v>235</v>
      </c>
      <c r="C4" s="192"/>
      <c r="E4" s="76" t="s">
        <v>1</v>
      </c>
      <c r="F4" s="77"/>
      <c r="G4" s="200">
        <f>J10/20</f>
        <v>0</v>
      </c>
      <c r="H4" s="201"/>
      <c r="I4" s="202">
        <f>K10+K11</f>
        <v>0</v>
      </c>
      <c r="J4" s="203"/>
    </row>
    <row r="5" spans="1:13" s="4" customFormat="1" ht="20.25" customHeight="1">
      <c r="A5"/>
      <c r="B5" s="188"/>
      <c r="C5" s="188"/>
      <c r="F5" s="189"/>
      <c r="G5" s="189"/>
      <c r="H5" s="186"/>
      <c r="I5" s="186"/>
      <c r="J5" s="187"/>
      <c r="K5" s="187"/>
    </row>
    <row r="6" spans="1:13" s="4" customFormat="1">
      <c r="B6" s="85" t="s">
        <v>2</v>
      </c>
    </row>
    <row r="7" spans="1:13">
      <c r="A7" s="11"/>
      <c r="B7" s="12"/>
      <c r="C7" s="16" t="s">
        <v>3</v>
      </c>
      <c r="D7" s="196"/>
      <c r="E7" s="13"/>
      <c r="F7" s="11"/>
      <c r="G7" s="11"/>
      <c r="H7" s="14" t="s">
        <v>154</v>
      </c>
      <c r="I7" s="15"/>
      <c r="J7" s="16" t="s">
        <v>3</v>
      </c>
      <c r="K7" s="16" t="s">
        <v>3</v>
      </c>
      <c r="L7" s="16"/>
      <c r="M7" s="16" t="s">
        <v>3</v>
      </c>
    </row>
    <row r="8" spans="1:13" ht="31.5">
      <c r="A8" s="17" t="s">
        <v>4</v>
      </c>
      <c r="B8" s="18"/>
      <c r="C8" s="22" t="s">
        <v>5</v>
      </c>
      <c r="D8" s="19" t="s">
        <v>6</v>
      </c>
      <c r="E8" s="20" t="s">
        <v>157</v>
      </c>
      <c r="F8" s="86" t="s">
        <v>155</v>
      </c>
      <c r="G8" s="86" t="s">
        <v>158</v>
      </c>
      <c r="H8" s="21" t="s">
        <v>7</v>
      </c>
      <c r="I8" s="21" t="s">
        <v>8</v>
      </c>
      <c r="J8" s="20" t="s">
        <v>9</v>
      </c>
      <c r="K8" s="57" t="s">
        <v>10</v>
      </c>
      <c r="L8" s="88" t="s">
        <v>156</v>
      </c>
      <c r="M8" s="22" t="s">
        <v>11</v>
      </c>
    </row>
    <row r="9" spans="1:13">
      <c r="A9" s="65" t="s">
        <v>69</v>
      </c>
      <c r="B9" s="49"/>
      <c r="C9" s="50"/>
      <c r="D9" s="51"/>
      <c r="E9" s="52"/>
      <c r="F9" s="52"/>
      <c r="G9" s="52"/>
      <c r="H9" s="52"/>
      <c r="I9" s="52"/>
      <c r="J9" s="52"/>
      <c r="K9" s="53"/>
      <c r="L9" s="54"/>
      <c r="M9" s="54"/>
    </row>
    <row r="10" spans="1:13">
      <c r="A10" s="78"/>
      <c r="B10" s="66" t="s">
        <v>12</v>
      </c>
      <c r="C10" s="67"/>
      <c r="D10" s="68"/>
      <c r="E10" s="69"/>
      <c r="F10" s="69"/>
      <c r="G10" s="69"/>
      <c r="H10" s="82">
        <f>SUM(H12:H86,H101:H107)</f>
        <v>0</v>
      </c>
      <c r="I10" s="80">
        <f>SUM(I12:I86,I101:I107)</f>
        <v>0</v>
      </c>
      <c r="J10" s="82">
        <f>H10</f>
        <v>0</v>
      </c>
      <c r="K10" s="80">
        <f>SUM(K12:K86,K101:K107)</f>
        <v>0</v>
      </c>
      <c r="L10" s="87"/>
      <c r="M10" s="54"/>
    </row>
    <row r="11" spans="1:13">
      <c r="A11" s="78"/>
      <c r="B11" s="66" t="s">
        <v>13</v>
      </c>
      <c r="C11" s="67"/>
      <c r="D11" s="68"/>
      <c r="E11" s="69"/>
      <c r="F11" s="69"/>
      <c r="G11" s="69"/>
      <c r="H11" s="79" t="s">
        <v>14</v>
      </c>
      <c r="I11" s="80">
        <f>SUM(I87:I100)</f>
        <v>0</v>
      </c>
      <c r="J11" s="81" t="s">
        <v>14</v>
      </c>
      <c r="K11" s="80">
        <f>SUM(K87:K100)</f>
        <v>0</v>
      </c>
      <c r="L11" s="87"/>
      <c r="M11" s="54"/>
    </row>
    <row r="12" spans="1:13">
      <c r="A12" s="48" t="s">
        <v>212</v>
      </c>
      <c r="B12" s="42"/>
      <c r="C12" s="46"/>
      <c r="D12" s="43"/>
      <c r="E12" s="44"/>
      <c r="F12" s="44"/>
      <c r="G12" s="44"/>
      <c r="H12" s="44"/>
      <c r="I12" s="44"/>
      <c r="J12" s="44"/>
      <c r="K12" s="47"/>
      <c r="L12" s="45"/>
      <c r="M12" s="45"/>
    </row>
    <row r="13" spans="1:13">
      <c r="A13" s="32" t="s">
        <v>16</v>
      </c>
      <c r="B13" s="33"/>
      <c r="C13" s="55"/>
      <c r="D13" s="29"/>
      <c r="E13" s="30"/>
      <c r="F13" s="30"/>
      <c r="G13" s="30"/>
      <c r="H13" s="30"/>
      <c r="I13" s="30"/>
      <c r="J13" s="30"/>
      <c r="K13" s="56"/>
      <c r="L13" s="31"/>
      <c r="M13" s="31"/>
    </row>
    <row r="14" spans="1:13">
      <c r="A14" s="34"/>
      <c r="B14" s="41" t="s">
        <v>17</v>
      </c>
      <c r="C14" s="63" t="s">
        <v>44</v>
      </c>
      <c r="D14" s="24" t="s">
        <v>19</v>
      </c>
      <c r="E14" s="24">
        <v>0</v>
      </c>
      <c r="F14" s="24"/>
      <c r="G14" s="24"/>
      <c r="H14" s="25">
        <v>0</v>
      </c>
      <c r="I14" s="26">
        <f>$E14*F14*H14</f>
        <v>0</v>
      </c>
      <c r="J14" s="27">
        <f>SUM(H14:H18)</f>
        <v>0</v>
      </c>
      <c r="K14" s="28">
        <f>SUM(I14:I18)</f>
        <v>0</v>
      </c>
      <c r="L14" s="92"/>
      <c r="M14" s="91"/>
    </row>
    <row r="15" spans="1:13">
      <c r="A15" s="34"/>
      <c r="B15" s="36"/>
      <c r="C15" s="83"/>
      <c r="D15" s="6" t="s">
        <v>20</v>
      </c>
      <c r="E15" s="6">
        <v>0</v>
      </c>
      <c r="F15" s="6"/>
      <c r="G15" s="6"/>
      <c r="H15" s="7">
        <v>0</v>
      </c>
      <c r="I15" s="26">
        <f>$E15*F15*H15</f>
        <v>0</v>
      </c>
      <c r="J15" s="64">
        <f>J14/20</f>
        <v>0</v>
      </c>
      <c r="K15" s="3"/>
      <c r="L15" s="3"/>
      <c r="M15" s="39"/>
    </row>
    <row r="16" spans="1:13">
      <c r="A16" s="34"/>
      <c r="B16" s="36"/>
      <c r="C16" s="83"/>
      <c r="D16" s="6" t="s">
        <v>21</v>
      </c>
      <c r="E16" s="6">
        <v>0</v>
      </c>
      <c r="F16" s="6"/>
      <c r="G16" s="6"/>
      <c r="H16" s="7">
        <v>0</v>
      </c>
      <c r="I16" s="26">
        <f>$E16*F16*H16</f>
        <v>0</v>
      </c>
      <c r="J16" s="3"/>
      <c r="K16" s="3"/>
      <c r="L16" s="3"/>
      <c r="M16" s="39"/>
    </row>
    <row r="17" spans="1:13">
      <c r="A17" s="34"/>
      <c r="B17" s="36"/>
      <c r="C17" s="83"/>
      <c r="D17" s="6" t="s">
        <v>22</v>
      </c>
      <c r="E17" s="6">
        <v>0</v>
      </c>
      <c r="F17" s="6"/>
      <c r="G17" s="6"/>
      <c r="H17" s="7">
        <v>0</v>
      </c>
      <c r="I17" s="26">
        <f>$E17*F17*H17</f>
        <v>0</v>
      </c>
      <c r="J17" s="3"/>
      <c r="K17" s="3"/>
      <c r="L17" s="3"/>
      <c r="M17" s="39"/>
    </row>
    <row r="18" spans="1:13">
      <c r="A18" s="35"/>
      <c r="B18" s="37"/>
      <c r="C18" s="83"/>
      <c r="D18" s="8" t="s">
        <v>23</v>
      </c>
      <c r="E18" s="8">
        <v>0</v>
      </c>
      <c r="F18" s="8"/>
      <c r="G18" s="8"/>
      <c r="H18" s="9">
        <v>0</v>
      </c>
      <c r="I18" s="26">
        <f>$E18*F18*H18</f>
        <v>0</v>
      </c>
      <c r="J18" s="10"/>
      <c r="K18" s="10"/>
      <c r="L18" s="10"/>
      <c r="M18" s="40"/>
    </row>
    <row r="19" spans="1:13">
      <c r="A19" s="48" t="s">
        <v>221</v>
      </c>
      <c r="B19" s="42"/>
      <c r="C19" s="46"/>
      <c r="D19" s="43"/>
      <c r="E19" s="44"/>
      <c r="F19" s="44"/>
      <c r="G19" s="44"/>
      <c r="H19" s="44"/>
      <c r="I19" s="44"/>
      <c r="J19" s="44"/>
      <c r="K19" s="47"/>
      <c r="L19" s="47"/>
      <c r="M19" s="45"/>
    </row>
    <row r="20" spans="1:13">
      <c r="A20" s="32" t="s">
        <v>220</v>
      </c>
      <c r="B20" s="33"/>
      <c r="C20" s="55"/>
      <c r="D20" s="29"/>
      <c r="E20" s="30"/>
      <c r="F20" s="30"/>
      <c r="G20" s="30"/>
      <c r="H20" s="30"/>
      <c r="I20" s="30"/>
      <c r="J20" s="30"/>
      <c r="K20" s="56"/>
      <c r="L20" s="56"/>
      <c r="M20" s="31"/>
    </row>
    <row r="21" spans="1:13">
      <c r="A21" s="34"/>
      <c r="B21" s="41" t="s">
        <v>17</v>
      </c>
      <c r="C21" s="63" t="s">
        <v>46</v>
      </c>
      <c r="D21" s="24" t="s">
        <v>19</v>
      </c>
      <c r="E21" s="24">
        <v>0</v>
      </c>
      <c r="F21" s="24"/>
      <c r="G21" s="24"/>
      <c r="H21" s="25">
        <v>0</v>
      </c>
      <c r="I21" s="26">
        <f>$E21*F21*H21</f>
        <v>0</v>
      </c>
      <c r="J21" s="27">
        <f>SUM(H21:H25)</f>
        <v>0</v>
      </c>
      <c r="K21" s="28">
        <f>SUM(I21:I25)</f>
        <v>0</v>
      </c>
      <c r="L21" s="28"/>
      <c r="M21" s="39" t="s">
        <v>47</v>
      </c>
    </row>
    <row r="22" spans="1:13">
      <c r="A22" s="34"/>
      <c r="B22" s="36"/>
      <c r="C22" s="83"/>
      <c r="D22" s="6" t="s">
        <v>20</v>
      </c>
      <c r="E22" s="6">
        <v>0</v>
      </c>
      <c r="F22" s="6"/>
      <c r="G22" s="6"/>
      <c r="H22" s="7">
        <v>0</v>
      </c>
      <c r="I22" s="26">
        <f>$E22*F22*H22</f>
        <v>0</v>
      </c>
      <c r="J22" s="64">
        <f>J21/20</f>
        <v>0</v>
      </c>
      <c r="K22" s="3"/>
      <c r="L22" s="3"/>
      <c r="M22" s="38" t="s">
        <v>48</v>
      </c>
    </row>
    <row r="23" spans="1:13">
      <c r="A23" s="34"/>
      <c r="B23" s="36"/>
      <c r="C23" s="83"/>
      <c r="D23" s="6" t="s">
        <v>21</v>
      </c>
      <c r="E23" s="6">
        <v>0</v>
      </c>
      <c r="F23" s="6"/>
      <c r="G23" s="6"/>
      <c r="H23" s="7">
        <v>0</v>
      </c>
      <c r="I23" s="26">
        <f>$E23*F23*H23</f>
        <v>0</v>
      </c>
      <c r="J23" s="3"/>
      <c r="K23" s="3"/>
      <c r="L23" s="3"/>
      <c r="M23" s="39" t="s">
        <v>49</v>
      </c>
    </row>
    <row r="24" spans="1:13">
      <c r="A24" s="34"/>
      <c r="B24" s="36"/>
      <c r="C24" s="83"/>
      <c r="D24" s="6" t="s">
        <v>22</v>
      </c>
      <c r="E24" s="6">
        <v>0</v>
      </c>
      <c r="F24" s="6"/>
      <c r="G24" s="6"/>
      <c r="H24" s="7">
        <v>0</v>
      </c>
      <c r="I24" s="26">
        <f>$E24*F24*H24</f>
        <v>0</v>
      </c>
      <c r="J24" s="3"/>
      <c r="K24" s="3"/>
      <c r="L24" s="3"/>
      <c r="M24" s="39" t="s">
        <v>50</v>
      </c>
    </row>
    <row r="25" spans="1:13">
      <c r="A25" s="35"/>
      <c r="B25" s="37"/>
      <c r="C25" s="83"/>
      <c r="D25" s="8" t="s">
        <v>23</v>
      </c>
      <c r="E25" s="8">
        <v>0</v>
      </c>
      <c r="F25" s="8"/>
      <c r="G25" s="8"/>
      <c r="H25" s="9">
        <v>0</v>
      </c>
      <c r="I25" s="26">
        <f>$E25*F25*H25</f>
        <v>0</v>
      </c>
      <c r="J25" s="10"/>
      <c r="K25" s="10"/>
      <c r="L25" s="10"/>
      <c r="M25" s="40"/>
    </row>
    <row r="26" spans="1:13">
      <c r="A26" s="32" t="s">
        <v>219</v>
      </c>
      <c r="B26" s="33"/>
      <c r="C26" s="55"/>
      <c r="D26" s="29"/>
      <c r="E26" s="30"/>
      <c r="F26" s="30"/>
      <c r="G26" s="30"/>
      <c r="H26" s="30"/>
      <c r="I26" s="30"/>
      <c r="J26" s="30"/>
      <c r="K26" s="56"/>
      <c r="L26" s="56"/>
      <c r="M26" s="31"/>
    </row>
    <row r="27" spans="1:13">
      <c r="A27" s="34"/>
      <c r="B27" s="41" t="s">
        <v>17</v>
      </c>
      <c r="C27" s="63" t="s">
        <v>51</v>
      </c>
      <c r="D27" s="24" t="s">
        <v>19</v>
      </c>
      <c r="E27" s="24">
        <v>0</v>
      </c>
      <c r="F27" s="24"/>
      <c r="G27" s="24"/>
      <c r="H27" s="25">
        <v>0</v>
      </c>
      <c r="I27" s="26">
        <f>$E27*F27*H27</f>
        <v>0</v>
      </c>
      <c r="J27" s="27">
        <f>SUM(H27:H31)</f>
        <v>0</v>
      </c>
      <c r="K27" s="28">
        <f>SUM(I27:I31)</f>
        <v>0</v>
      </c>
      <c r="L27" s="28"/>
      <c r="M27" s="39" t="s">
        <v>47</v>
      </c>
    </row>
    <row r="28" spans="1:13">
      <c r="A28" s="34"/>
      <c r="B28" s="36"/>
      <c r="C28" s="83"/>
      <c r="D28" s="6" t="s">
        <v>20</v>
      </c>
      <c r="E28" s="6">
        <v>0</v>
      </c>
      <c r="F28" s="6"/>
      <c r="G28" s="6"/>
      <c r="H28" s="7">
        <v>0</v>
      </c>
      <c r="I28" s="26">
        <f>$E28*F28*H28</f>
        <v>0</v>
      </c>
      <c r="J28" s="64">
        <f>J27/20</f>
        <v>0</v>
      </c>
      <c r="K28" s="3"/>
      <c r="L28" s="3"/>
      <c r="M28" s="38" t="s">
        <v>48</v>
      </c>
    </row>
    <row r="29" spans="1:13">
      <c r="A29" s="34"/>
      <c r="B29" s="36"/>
      <c r="C29" s="83"/>
      <c r="D29" s="6" t="s">
        <v>21</v>
      </c>
      <c r="E29" s="6">
        <v>0</v>
      </c>
      <c r="F29" s="6"/>
      <c r="G29" s="6"/>
      <c r="H29" s="7">
        <v>0</v>
      </c>
      <c r="I29" s="26">
        <f>$E29*F29*H29</f>
        <v>0</v>
      </c>
      <c r="J29" s="3"/>
      <c r="K29" s="3"/>
      <c r="L29" s="3"/>
      <c r="M29" s="39" t="s">
        <v>49</v>
      </c>
    </row>
    <row r="30" spans="1:13">
      <c r="A30" s="34"/>
      <c r="B30" s="36"/>
      <c r="C30" s="83"/>
      <c r="D30" s="6" t="s">
        <v>22</v>
      </c>
      <c r="E30" s="6">
        <v>0</v>
      </c>
      <c r="F30" s="6"/>
      <c r="G30" s="6"/>
      <c r="H30" s="7">
        <v>0</v>
      </c>
      <c r="I30" s="26">
        <f>$E30*F30*H30</f>
        <v>0</v>
      </c>
      <c r="J30" s="3"/>
      <c r="K30" s="3"/>
      <c r="L30" s="3"/>
      <c r="M30" s="39" t="s">
        <v>50</v>
      </c>
    </row>
    <row r="31" spans="1:13">
      <c r="A31" s="35"/>
      <c r="B31" s="37"/>
      <c r="C31" s="83"/>
      <c r="D31" s="8" t="s">
        <v>23</v>
      </c>
      <c r="E31" s="8">
        <v>0</v>
      </c>
      <c r="F31" s="8"/>
      <c r="G31" s="8"/>
      <c r="H31" s="9">
        <v>0</v>
      </c>
      <c r="I31" s="26">
        <f>$E31*F31*H31</f>
        <v>0</v>
      </c>
      <c r="J31" s="10"/>
      <c r="K31" s="10"/>
      <c r="L31" s="10"/>
      <c r="M31" s="40"/>
    </row>
    <row r="32" spans="1:13">
      <c r="A32" s="32" t="s">
        <v>218</v>
      </c>
      <c r="B32" s="33"/>
      <c r="C32" s="55"/>
      <c r="D32" s="29"/>
      <c r="E32" s="30"/>
      <c r="F32" s="30"/>
      <c r="G32" s="30"/>
      <c r="H32" s="30"/>
      <c r="I32" s="30"/>
      <c r="J32" s="30"/>
      <c r="K32" s="56"/>
      <c r="L32" s="56"/>
      <c r="M32" s="31"/>
    </row>
    <row r="33" spans="1:13">
      <c r="A33" s="34"/>
      <c r="B33" s="41" t="s">
        <v>17</v>
      </c>
      <c r="C33" s="63" t="s">
        <v>51</v>
      </c>
      <c r="D33" s="24" t="s">
        <v>19</v>
      </c>
      <c r="E33" s="24">
        <v>0</v>
      </c>
      <c r="F33" s="24"/>
      <c r="G33" s="24"/>
      <c r="H33" s="25">
        <v>0</v>
      </c>
      <c r="I33" s="26">
        <f>$E33*F33*H33</f>
        <v>0</v>
      </c>
      <c r="J33" s="27">
        <f>SUM(H33:H37)</f>
        <v>0</v>
      </c>
      <c r="K33" s="28">
        <f>SUM(I33:I37)</f>
        <v>0</v>
      </c>
      <c r="L33" s="28"/>
      <c r="M33" s="38" t="s">
        <v>53</v>
      </c>
    </row>
    <row r="34" spans="1:13">
      <c r="A34" s="34"/>
      <c r="B34" s="36"/>
      <c r="C34" s="83"/>
      <c r="D34" s="6" t="s">
        <v>20</v>
      </c>
      <c r="E34" s="6">
        <v>0</v>
      </c>
      <c r="F34" s="6"/>
      <c r="G34" s="6"/>
      <c r="H34" s="7">
        <v>0</v>
      </c>
      <c r="I34" s="26">
        <f>$E34*F34*H34</f>
        <v>0</v>
      </c>
      <c r="J34" s="64">
        <f>J33/20</f>
        <v>0</v>
      </c>
      <c r="K34" s="3"/>
      <c r="L34" s="3"/>
      <c r="M34" s="39" t="s">
        <v>54</v>
      </c>
    </row>
    <row r="35" spans="1:13">
      <c r="A35" s="34"/>
      <c r="B35" s="36"/>
      <c r="C35" s="83"/>
      <c r="D35" s="6" t="s">
        <v>21</v>
      </c>
      <c r="E35" s="6">
        <v>0</v>
      </c>
      <c r="F35" s="6"/>
      <c r="G35" s="6"/>
      <c r="H35" s="7">
        <v>0</v>
      </c>
      <c r="I35" s="26">
        <f>$E35*F35*H35</f>
        <v>0</v>
      </c>
      <c r="J35" s="3"/>
      <c r="K35" s="3"/>
      <c r="L35" s="3"/>
      <c r="M35" s="39" t="s">
        <v>55</v>
      </c>
    </row>
    <row r="36" spans="1:13">
      <c r="A36" s="34"/>
      <c r="B36" s="36"/>
      <c r="C36" s="83"/>
      <c r="D36" s="6" t="s">
        <v>22</v>
      </c>
      <c r="E36" s="6">
        <v>0</v>
      </c>
      <c r="F36" s="6"/>
      <c r="G36" s="6"/>
      <c r="H36" s="7">
        <v>0</v>
      </c>
      <c r="I36" s="26">
        <f>$E36*F36*H36</f>
        <v>0</v>
      </c>
      <c r="J36" s="3"/>
      <c r="K36" s="3"/>
      <c r="L36" s="3"/>
      <c r="M36" s="39" t="s">
        <v>56</v>
      </c>
    </row>
    <row r="37" spans="1:13">
      <c r="A37" s="35"/>
      <c r="B37" s="37"/>
      <c r="C37" s="83"/>
      <c r="D37" s="8" t="s">
        <v>23</v>
      </c>
      <c r="E37" s="8">
        <v>0</v>
      </c>
      <c r="F37" s="8"/>
      <c r="G37" s="8"/>
      <c r="H37" s="9">
        <v>0</v>
      </c>
      <c r="I37" s="26">
        <f>$E37*F37*H37</f>
        <v>0</v>
      </c>
      <c r="J37" s="10"/>
      <c r="K37" s="10"/>
      <c r="L37" s="10"/>
      <c r="M37" s="40" t="s">
        <v>57</v>
      </c>
    </row>
    <row r="38" spans="1:13">
      <c r="A38" s="32" t="s">
        <v>217</v>
      </c>
      <c r="B38" s="33"/>
      <c r="C38" s="55"/>
      <c r="D38" s="29"/>
      <c r="E38" s="30"/>
      <c r="F38" s="30"/>
      <c r="G38" s="30"/>
      <c r="H38" s="30"/>
      <c r="I38" s="30"/>
      <c r="J38" s="30"/>
      <c r="K38" s="56"/>
      <c r="L38" s="56"/>
      <c r="M38" s="31"/>
    </row>
    <row r="39" spans="1:13">
      <c r="A39" s="34"/>
      <c r="B39" s="41" t="s">
        <v>17</v>
      </c>
      <c r="C39" s="63" t="s">
        <v>52</v>
      </c>
      <c r="D39" s="24" t="s">
        <v>19</v>
      </c>
      <c r="E39" s="24">
        <v>0</v>
      </c>
      <c r="F39" s="24"/>
      <c r="G39" s="24"/>
      <c r="H39" s="25">
        <v>0</v>
      </c>
      <c r="I39" s="26">
        <f>$E39*F39*H39</f>
        <v>0</v>
      </c>
      <c r="J39" s="27">
        <f>SUM(H39:H43)</f>
        <v>0</v>
      </c>
      <c r="K39" s="28">
        <f>SUM(I39:I43)</f>
        <v>0</v>
      </c>
      <c r="L39" s="28"/>
      <c r="M39" s="38" t="s">
        <v>53</v>
      </c>
    </row>
    <row r="40" spans="1:13">
      <c r="A40" s="34"/>
      <c r="B40" s="36"/>
      <c r="C40" s="83"/>
      <c r="D40" s="6" t="s">
        <v>20</v>
      </c>
      <c r="E40" s="6">
        <v>0</v>
      </c>
      <c r="F40" s="6"/>
      <c r="G40" s="6"/>
      <c r="H40" s="7">
        <v>0</v>
      </c>
      <c r="I40" s="26">
        <f>$E40*F40*H40</f>
        <v>0</v>
      </c>
      <c r="J40" s="64">
        <f>J39/20</f>
        <v>0</v>
      </c>
      <c r="K40" s="3"/>
      <c r="L40" s="3"/>
      <c r="M40" s="39" t="s">
        <v>54</v>
      </c>
    </row>
    <row r="41" spans="1:13">
      <c r="A41" s="34"/>
      <c r="B41" s="36"/>
      <c r="C41" s="83"/>
      <c r="D41" s="6" t="s">
        <v>21</v>
      </c>
      <c r="E41" s="6">
        <v>0</v>
      </c>
      <c r="F41" s="6"/>
      <c r="G41" s="6"/>
      <c r="H41" s="7">
        <v>0</v>
      </c>
      <c r="I41" s="26">
        <f>$E41*F41*H41</f>
        <v>0</v>
      </c>
      <c r="J41" s="3"/>
      <c r="K41" s="3"/>
      <c r="L41" s="3"/>
      <c r="M41" s="39" t="s">
        <v>55</v>
      </c>
    </row>
    <row r="42" spans="1:13">
      <c r="A42" s="34"/>
      <c r="B42" s="36"/>
      <c r="C42" s="83"/>
      <c r="D42" s="6" t="s">
        <v>22</v>
      </c>
      <c r="E42" s="6">
        <v>0</v>
      </c>
      <c r="F42" s="6"/>
      <c r="G42" s="6"/>
      <c r="H42" s="7">
        <v>0</v>
      </c>
      <c r="I42" s="26">
        <f>$E42*F42*H42</f>
        <v>0</v>
      </c>
      <c r="J42" s="3"/>
      <c r="K42" s="3"/>
      <c r="L42" s="3"/>
      <c r="M42" s="39" t="s">
        <v>56</v>
      </c>
    </row>
    <row r="43" spans="1:13">
      <c r="A43" s="35"/>
      <c r="B43" s="37"/>
      <c r="C43" s="83"/>
      <c r="D43" s="8" t="s">
        <v>23</v>
      </c>
      <c r="E43" s="8">
        <v>0</v>
      </c>
      <c r="F43" s="8"/>
      <c r="G43" s="8"/>
      <c r="H43" s="9">
        <v>0</v>
      </c>
      <c r="I43" s="26">
        <f>$E43*F43*H43</f>
        <v>0</v>
      </c>
      <c r="J43" s="10"/>
      <c r="K43" s="10"/>
      <c r="L43" s="10"/>
      <c r="M43" s="40" t="s">
        <v>57</v>
      </c>
    </row>
    <row r="44" spans="1:13">
      <c r="A44" s="32" t="s">
        <v>216</v>
      </c>
      <c r="B44" s="33"/>
      <c r="C44" s="55"/>
      <c r="D44" s="29"/>
      <c r="E44" s="30"/>
      <c r="F44" s="30"/>
      <c r="G44" s="30"/>
      <c r="H44" s="30"/>
      <c r="I44" s="30"/>
      <c r="J44" s="30"/>
      <c r="K44" s="56"/>
      <c r="L44" s="56"/>
      <c r="M44" s="31"/>
    </row>
    <row r="45" spans="1:13">
      <c r="A45" s="34"/>
      <c r="B45" s="41" t="s">
        <v>17</v>
      </c>
      <c r="C45" s="63" t="s">
        <v>83</v>
      </c>
      <c r="D45" s="24" t="s">
        <v>19</v>
      </c>
      <c r="E45" s="24">
        <v>0</v>
      </c>
      <c r="F45" s="24"/>
      <c r="G45" s="24"/>
      <c r="H45" s="25">
        <v>0</v>
      </c>
      <c r="I45" s="26">
        <f>$E45*F45*H45</f>
        <v>0</v>
      </c>
      <c r="J45" s="27">
        <f>SUM(H45:H49)</f>
        <v>0</v>
      </c>
      <c r="K45" s="28">
        <f>SUM(I45:I49)</f>
        <v>0</v>
      </c>
      <c r="L45" s="28"/>
      <c r="M45" s="39" t="s">
        <v>47</v>
      </c>
    </row>
    <row r="46" spans="1:13">
      <c r="A46" s="34"/>
      <c r="B46" s="36"/>
      <c r="C46" s="83"/>
      <c r="D46" s="6" t="s">
        <v>20</v>
      </c>
      <c r="E46" s="6">
        <v>0</v>
      </c>
      <c r="F46" s="6"/>
      <c r="G46" s="6"/>
      <c r="H46" s="7">
        <v>0</v>
      </c>
      <c r="I46" s="26">
        <f>$E46*F46*H46</f>
        <v>0</v>
      </c>
      <c r="J46" s="64">
        <f>J45/20</f>
        <v>0</v>
      </c>
      <c r="K46" s="3"/>
      <c r="L46" s="3"/>
      <c r="M46" s="38" t="s">
        <v>48</v>
      </c>
    </row>
    <row r="47" spans="1:13">
      <c r="A47" s="34"/>
      <c r="B47" s="36"/>
      <c r="C47" s="83"/>
      <c r="D47" s="6" t="s">
        <v>21</v>
      </c>
      <c r="E47" s="6">
        <v>0</v>
      </c>
      <c r="F47" s="6"/>
      <c r="G47" s="6"/>
      <c r="H47" s="7">
        <v>0</v>
      </c>
      <c r="I47" s="26">
        <f>$E47*F47*H47</f>
        <v>0</v>
      </c>
      <c r="J47" s="3"/>
      <c r="K47" s="3"/>
      <c r="L47" s="3"/>
      <c r="M47" s="39" t="s">
        <v>49</v>
      </c>
    </row>
    <row r="48" spans="1:13">
      <c r="A48" s="34"/>
      <c r="B48" s="36"/>
      <c r="C48" s="83"/>
      <c r="D48" s="6" t="s">
        <v>22</v>
      </c>
      <c r="E48" s="6">
        <v>0</v>
      </c>
      <c r="F48" s="6"/>
      <c r="G48" s="6"/>
      <c r="H48" s="7">
        <v>0</v>
      </c>
      <c r="I48" s="26">
        <f>$E48*F48*H48</f>
        <v>0</v>
      </c>
      <c r="J48" s="3"/>
      <c r="K48" s="3"/>
      <c r="L48" s="3"/>
      <c r="M48" s="39" t="s">
        <v>50</v>
      </c>
    </row>
    <row r="49" spans="1:15">
      <c r="A49" s="35"/>
      <c r="B49" s="37"/>
      <c r="C49" s="83"/>
      <c r="D49" s="8" t="s">
        <v>23</v>
      </c>
      <c r="E49" s="8">
        <v>0</v>
      </c>
      <c r="F49" s="8"/>
      <c r="G49" s="8"/>
      <c r="H49" s="9">
        <v>0</v>
      </c>
      <c r="I49" s="26">
        <f>$E49*F49*H49</f>
        <v>0</v>
      </c>
      <c r="J49" s="10"/>
      <c r="K49" s="10"/>
      <c r="L49" s="10"/>
      <c r="M49" s="40"/>
    </row>
    <row r="50" spans="1:15">
      <c r="A50" s="48" t="s">
        <v>222</v>
      </c>
      <c r="B50" s="42"/>
      <c r="C50" s="46"/>
      <c r="D50" s="43"/>
      <c r="E50" s="44"/>
      <c r="F50" s="44"/>
      <c r="G50" s="44"/>
      <c r="H50" s="44"/>
      <c r="I50" s="44"/>
      <c r="J50" s="44"/>
      <c r="K50" s="47"/>
      <c r="L50" s="47"/>
      <c r="M50" s="45"/>
    </row>
    <row r="51" spans="1:15">
      <c r="A51" s="32" t="s">
        <v>223</v>
      </c>
      <c r="B51" s="33"/>
      <c r="C51" s="55"/>
      <c r="D51" s="29"/>
      <c r="E51" s="30"/>
      <c r="F51" s="30"/>
      <c r="G51" s="30"/>
      <c r="H51" s="30"/>
      <c r="I51" s="30"/>
      <c r="J51" s="30"/>
      <c r="K51" s="56"/>
      <c r="L51" s="56"/>
      <c r="M51" s="31"/>
    </row>
    <row r="52" spans="1:15">
      <c r="A52" s="34"/>
      <c r="B52" s="41" t="s">
        <v>17</v>
      </c>
      <c r="C52" s="63" t="s">
        <v>59</v>
      </c>
      <c r="D52" s="24" t="s">
        <v>19</v>
      </c>
      <c r="E52" s="24">
        <v>0</v>
      </c>
      <c r="F52" s="24"/>
      <c r="G52" s="24"/>
      <c r="H52" s="25">
        <v>0</v>
      </c>
      <c r="I52" s="26">
        <f>$E52*F52*H52</f>
        <v>0</v>
      </c>
      <c r="J52" s="27">
        <f>SUM(H52:H56)</f>
        <v>0</v>
      </c>
      <c r="K52" s="28">
        <f>SUM(I52:I56)</f>
        <v>0</v>
      </c>
      <c r="L52" s="28"/>
      <c r="M52" s="39" t="s">
        <v>47</v>
      </c>
    </row>
    <row r="53" spans="1:15">
      <c r="A53" s="34"/>
      <c r="B53" s="36"/>
      <c r="C53" s="83"/>
      <c r="D53" s="6" t="s">
        <v>20</v>
      </c>
      <c r="E53" s="6">
        <v>0</v>
      </c>
      <c r="F53" s="6"/>
      <c r="G53" s="6"/>
      <c r="H53" s="7">
        <v>0</v>
      </c>
      <c r="I53" s="26">
        <f>$E53*F53*H53</f>
        <v>0</v>
      </c>
      <c r="J53" s="64">
        <f>J52/20</f>
        <v>0</v>
      </c>
      <c r="K53" s="3"/>
      <c r="L53" s="3"/>
      <c r="M53" s="38" t="s">
        <v>48</v>
      </c>
    </row>
    <row r="54" spans="1:15">
      <c r="A54" s="34"/>
      <c r="B54" s="36"/>
      <c r="C54" s="83"/>
      <c r="D54" s="6" t="s">
        <v>21</v>
      </c>
      <c r="E54" s="6">
        <v>0</v>
      </c>
      <c r="F54" s="6"/>
      <c r="G54" s="6"/>
      <c r="H54" s="7">
        <v>0</v>
      </c>
      <c r="I54" s="26">
        <f>$E54*F54*H54</f>
        <v>0</v>
      </c>
      <c r="J54" s="3"/>
      <c r="K54" s="3"/>
      <c r="L54" s="3"/>
      <c r="M54" s="39" t="s">
        <v>49</v>
      </c>
    </row>
    <row r="55" spans="1:15">
      <c r="A55" s="34"/>
      <c r="B55" s="36"/>
      <c r="C55" s="83"/>
      <c r="D55" s="6" t="s">
        <v>22</v>
      </c>
      <c r="E55" s="6">
        <v>0</v>
      </c>
      <c r="F55" s="6"/>
      <c r="G55" s="6"/>
      <c r="H55" s="7">
        <v>0</v>
      </c>
      <c r="I55" s="26">
        <f>$E55*F55*H55</f>
        <v>0</v>
      </c>
      <c r="J55" s="3"/>
      <c r="K55" s="3"/>
      <c r="L55" s="3"/>
      <c r="M55" s="39" t="s">
        <v>50</v>
      </c>
    </row>
    <row r="56" spans="1:15">
      <c r="A56" s="35"/>
      <c r="B56" s="37"/>
      <c r="C56" s="83"/>
      <c r="D56" s="8" t="s">
        <v>23</v>
      </c>
      <c r="E56" s="8">
        <v>0</v>
      </c>
      <c r="F56" s="8"/>
      <c r="G56" s="8"/>
      <c r="H56" s="9">
        <v>0</v>
      </c>
      <c r="I56" s="26">
        <f>$E56*F56*H56</f>
        <v>0</v>
      </c>
      <c r="J56" s="10"/>
      <c r="K56" s="10"/>
      <c r="L56" s="10"/>
      <c r="M56" s="40"/>
    </row>
    <row r="57" spans="1:15">
      <c r="A57" s="32" t="s">
        <v>224</v>
      </c>
      <c r="B57" s="33"/>
      <c r="C57" s="55"/>
      <c r="D57" s="29"/>
      <c r="E57" s="30"/>
      <c r="F57" s="30"/>
      <c r="G57" s="30"/>
      <c r="H57" s="30"/>
      <c r="I57" s="30"/>
      <c r="J57" s="30"/>
      <c r="K57" s="56"/>
      <c r="L57" s="56"/>
      <c r="M57" s="31"/>
    </row>
    <row r="58" spans="1:15">
      <c r="A58" s="34"/>
      <c r="B58" s="41" t="s">
        <v>17</v>
      </c>
      <c r="C58" s="63" t="s">
        <v>59</v>
      </c>
      <c r="D58" s="24" t="s">
        <v>19</v>
      </c>
      <c r="E58" s="24">
        <v>0</v>
      </c>
      <c r="F58" s="24"/>
      <c r="G58" s="24"/>
      <c r="H58" s="25">
        <v>0</v>
      </c>
      <c r="I58" s="26">
        <f>$E58*F58*H58</f>
        <v>0</v>
      </c>
      <c r="J58" s="27">
        <f>SUM(H58:H62)</f>
        <v>0</v>
      </c>
      <c r="K58" s="28">
        <f>SUM(I58:I62)</f>
        <v>0</v>
      </c>
      <c r="L58" s="28"/>
      <c r="M58" s="38" t="s">
        <v>60</v>
      </c>
    </row>
    <row r="59" spans="1:15">
      <c r="A59" s="34"/>
      <c r="B59" s="36"/>
      <c r="C59" s="83"/>
      <c r="D59" s="6" t="s">
        <v>20</v>
      </c>
      <c r="E59" s="6">
        <v>0</v>
      </c>
      <c r="F59" s="6"/>
      <c r="G59" s="6"/>
      <c r="H59" s="7">
        <v>0</v>
      </c>
      <c r="I59" s="26">
        <f>$E59*F59*H59</f>
        <v>0</v>
      </c>
      <c r="J59" s="64">
        <f>J58/20</f>
        <v>0</v>
      </c>
      <c r="K59" s="3"/>
      <c r="L59" s="3"/>
      <c r="M59" s="39" t="s">
        <v>55</v>
      </c>
    </row>
    <row r="60" spans="1:15">
      <c r="A60" s="34"/>
      <c r="B60" s="36"/>
      <c r="C60" s="83"/>
      <c r="D60" s="6" t="s">
        <v>21</v>
      </c>
      <c r="E60" s="6">
        <v>0</v>
      </c>
      <c r="F60" s="6"/>
      <c r="G60" s="6"/>
      <c r="H60" s="7">
        <v>0</v>
      </c>
      <c r="I60" s="26">
        <f>$E60*F60*H60</f>
        <v>0</v>
      </c>
      <c r="J60" s="3"/>
      <c r="K60" s="3"/>
      <c r="L60" s="3"/>
      <c r="M60" s="39" t="s">
        <v>61</v>
      </c>
      <c r="N60" s="197"/>
      <c r="O60" s="198"/>
    </row>
    <row r="61" spans="1:15">
      <c r="A61" s="34"/>
      <c r="B61" s="36"/>
      <c r="C61" s="83"/>
      <c r="D61" s="6" t="s">
        <v>22</v>
      </c>
      <c r="E61" s="6">
        <v>0</v>
      </c>
      <c r="F61" s="6"/>
      <c r="G61" s="6"/>
      <c r="H61" s="7">
        <v>0</v>
      </c>
      <c r="I61" s="26">
        <f>$E61*F61*H61</f>
        <v>0</v>
      </c>
      <c r="J61" s="3"/>
      <c r="K61" s="3"/>
      <c r="L61" s="3"/>
      <c r="M61" s="39" t="s">
        <v>62</v>
      </c>
      <c r="N61" s="197"/>
      <c r="O61" s="198"/>
    </row>
    <row r="62" spans="1:15">
      <c r="A62" s="35"/>
      <c r="B62" s="37"/>
      <c r="C62" s="83"/>
      <c r="D62" s="8" t="s">
        <v>23</v>
      </c>
      <c r="E62" s="8">
        <v>0</v>
      </c>
      <c r="F62" s="8"/>
      <c r="G62" s="8"/>
      <c r="H62" s="9">
        <v>0</v>
      </c>
      <c r="I62" s="26">
        <f>$E62*F62*H62</f>
        <v>0</v>
      </c>
      <c r="J62" s="10"/>
      <c r="K62" s="10"/>
      <c r="L62" s="10"/>
      <c r="M62" s="40"/>
      <c r="N62" s="197"/>
      <c r="O62" s="198"/>
    </row>
    <row r="63" spans="1:15">
      <c r="A63" s="32" t="s">
        <v>225</v>
      </c>
      <c r="B63" s="33"/>
      <c r="C63" s="55"/>
      <c r="D63" s="29"/>
      <c r="E63" s="30"/>
      <c r="F63" s="30"/>
      <c r="G63" s="30"/>
      <c r="H63" s="30"/>
      <c r="I63" s="30"/>
      <c r="J63" s="30"/>
      <c r="K63" s="56"/>
      <c r="L63" s="56"/>
      <c r="M63" s="31"/>
      <c r="N63" s="197"/>
      <c r="O63" s="198"/>
    </row>
    <row r="64" spans="1:15">
      <c r="A64" s="34"/>
      <c r="B64" s="41" t="s">
        <v>17</v>
      </c>
      <c r="C64" s="63" t="s">
        <v>64</v>
      </c>
      <c r="D64" s="24" t="s">
        <v>19</v>
      </c>
      <c r="E64" s="24">
        <v>0</v>
      </c>
      <c r="F64" s="24"/>
      <c r="G64" s="24"/>
      <c r="H64" s="25">
        <v>0</v>
      </c>
      <c r="I64" s="26">
        <f>$E64*F64*H64</f>
        <v>0</v>
      </c>
      <c r="J64" s="27">
        <f>SUM(H64:H68)</f>
        <v>0</v>
      </c>
      <c r="K64" s="28">
        <f>SUM(I64:I68)</f>
        <v>0</v>
      </c>
      <c r="L64" s="28"/>
      <c r="M64" s="39" t="s">
        <v>47</v>
      </c>
      <c r="N64" s="197"/>
      <c r="O64" s="198"/>
    </row>
    <row r="65" spans="1:15">
      <c r="A65" s="34"/>
      <c r="B65" s="36"/>
      <c r="C65" s="83"/>
      <c r="D65" s="6" t="s">
        <v>20</v>
      </c>
      <c r="E65" s="6">
        <v>0</v>
      </c>
      <c r="F65" s="6"/>
      <c r="G65" s="6"/>
      <c r="H65" s="7">
        <v>0</v>
      </c>
      <c r="I65" s="26">
        <f>$E65*F65*H65</f>
        <v>0</v>
      </c>
      <c r="J65" s="64">
        <f>J64/20</f>
        <v>0</v>
      </c>
      <c r="K65" s="3"/>
      <c r="L65" s="3"/>
      <c r="M65" s="38" t="s">
        <v>48</v>
      </c>
      <c r="N65" s="197"/>
      <c r="O65" s="198"/>
    </row>
    <row r="66" spans="1:15">
      <c r="A66" s="34"/>
      <c r="B66" s="36"/>
      <c r="C66" s="83"/>
      <c r="D66" s="6" t="s">
        <v>21</v>
      </c>
      <c r="E66" s="6">
        <v>0</v>
      </c>
      <c r="F66" s="6"/>
      <c r="G66" s="6"/>
      <c r="H66" s="7">
        <v>0</v>
      </c>
      <c r="I66" s="26">
        <f>$E66*F66*H66</f>
        <v>0</v>
      </c>
      <c r="J66" s="3"/>
      <c r="K66" s="3"/>
      <c r="L66" s="3"/>
      <c r="M66" s="39" t="s">
        <v>49</v>
      </c>
      <c r="N66" s="197"/>
      <c r="O66" s="198"/>
    </row>
    <row r="67" spans="1:15">
      <c r="A67" s="34"/>
      <c r="B67" s="36"/>
      <c r="C67" s="83"/>
      <c r="D67" s="6" t="s">
        <v>22</v>
      </c>
      <c r="E67" s="6">
        <v>0</v>
      </c>
      <c r="F67" s="6"/>
      <c r="G67" s="6"/>
      <c r="H67" s="7">
        <v>0</v>
      </c>
      <c r="I67" s="26">
        <f>$E67*F67*H67</f>
        <v>0</v>
      </c>
      <c r="J67" s="3"/>
      <c r="K67" s="3"/>
      <c r="L67" s="3"/>
      <c r="M67" s="39" t="s">
        <v>50</v>
      </c>
      <c r="N67" s="197"/>
      <c r="O67" s="198"/>
    </row>
    <row r="68" spans="1:15">
      <c r="A68" s="35"/>
      <c r="B68" s="37"/>
      <c r="C68" s="83"/>
      <c r="D68" s="8" t="s">
        <v>23</v>
      </c>
      <c r="E68" s="8">
        <v>0</v>
      </c>
      <c r="F68" s="8"/>
      <c r="G68" s="8"/>
      <c r="H68" s="9">
        <v>0</v>
      </c>
      <c r="I68" s="26">
        <f>$E68*F68*H68</f>
        <v>0</v>
      </c>
      <c r="J68" s="10"/>
      <c r="K68" s="10"/>
      <c r="L68" s="10"/>
      <c r="M68" s="40"/>
      <c r="N68" s="197"/>
      <c r="O68" s="198"/>
    </row>
    <row r="69" spans="1:15">
      <c r="A69" s="32" t="s">
        <v>226</v>
      </c>
      <c r="B69" s="33"/>
      <c r="C69" s="55"/>
      <c r="D69" s="29"/>
      <c r="E69" s="30"/>
      <c r="F69" s="30"/>
      <c r="G69" s="30"/>
      <c r="H69" s="30"/>
      <c r="I69" s="30"/>
      <c r="J69" s="30"/>
      <c r="K69" s="56"/>
      <c r="L69" s="56"/>
      <c r="M69" s="31"/>
      <c r="N69" s="197"/>
      <c r="O69" s="198"/>
    </row>
    <row r="70" spans="1:15">
      <c r="A70" s="34"/>
      <c r="B70" s="41" t="s">
        <v>17</v>
      </c>
      <c r="C70" s="63" t="s">
        <v>83</v>
      </c>
      <c r="D70" s="24" t="s">
        <v>19</v>
      </c>
      <c r="E70" s="24">
        <v>0</v>
      </c>
      <c r="F70" s="24"/>
      <c r="G70" s="24"/>
      <c r="H70" s="25">
        <v>0</v>
      </c>
      <c r="I70" s="26">
        <f>$E70*F70*H70</f>
        <v>0</v>
      </c>
      <c r="J70" s="27">
        <f>SUM(H70:H74)</f>
        <v>0</v>
      </c>
      <c r="K70" s="28">
        <f>SUM(I70:I74)</f>
        <v>0</v>
      </c>
      <c r="L70" s="28"/>
      <c r="M70" s="39" t="s">
        <v>47</v>
      </c>
      <c r="N70" s="197"/>
      <c r="O70" s="198"/>
    </row>
    <row r="71" spans="1:15">
      <c r="A71" s="34"/>
      <c r="B71" s="36"/>
      <c r="C71" s="83"/>
      <c r="D71" s="6" t="s">
        <v>20</v>
      </c>
      <c r="E71" s="6">
        <v>0</v>
      </c>
      <c r="F71" s="6"/>
      <c r="G71" s="6"/>
      <c r="H71" s="7">
        <v>0</v>
      </c>
      <c r="I71" s="26">
        <f>$E71*F71*H71</f>
        <v>0</v>
      </c>
      <c r="J71" s="64">
        <f>J70/20</f>
        <v>0</v>
      </c>
      <c r="K71" s="3"/>
      <c r="L71" s="3"/>
      <c r="M71" s="38" t="s">
        <v>48</v>
      </c>
      <c r="N71" s="197"/>
      <c r="O71" s="198"/>
    </row>
    <row r="72" spans="1:15">
      <c r="A72" s="34"/>
      <c r="B72" s="36"/>
      <c r="C72" s="83"/>
      <c r="D72" s="6" t="s">
        <v>21</v>
      </c>
      <c r="E72" s="6">
        <v>0</v>
      </c>
      <c r="F72" s="6"/>
      <c r="G72" s="6"/>
      <c r="H72" s="7">
        <v>0</v>
      </c>
      <c r="I72" s="26">
        <f>$E72*F72*H72</f>
        <v>0</v>
      </c>
      <c r="J72" s="3"/>
      <c r="K72" s="3"/>
      <c r="L72" s="3"/>
      <c r="M72" s="39" t="s">
        <v>49</v>
      </c>
      <c r="N72" s="197"/>
      <c r="O72" s="198"/>
    </row>
    <row r="73" spans="1:15">
      <c r="A73" s="34"/>
      <c r="B73" s="36"/>
      <c r="C73" s="83"/>
      <c r="D73" s="6" t="s">
        <v>22</v>
      </c>
      <c r="E73" s="6">
        <v>0</v>
      </c>
      <c r="F73" s="6"/>
      <c r="G73" s="6"/>
      <c r="H73" s="7">
        <v>0</v>
      </c>
      <c r="I73" s="26">
        <f>$E73*F73*H73</f>
        <v>0</v>
      </c>
      <c r="J73" s="3"/>
      <c r="K73" s="3"/>
      <c r="L73" s="3"/>
      <c r="M73" s="39" t="s">
        <v>50</v>
      </c>
      <c r="N73" s="197"/>
      <c r="O73" s="198"/>
    </row>
    <row r="74" spans="1:15">
      <c r="A74" s="35"/>
      <c r="B74" s="37"/>
      <c r="C74" s="83"/>
      <c r="D74" s="8" t="s">
        <v>23</v>
      </c>
      <c r="E74" s="8">
        <v>0</v>
      </c>
      <c r="F74" s="8"/>
      <c r="G74" s="8"/>
      <c r="H74" s="9">
        <v>0</v>
      </c>
      <c r="I74" s="26">
        <f>$E74*F74*H74</f>
        <v>0</v>
      </c>
      <c r="J74" s="10"/>
      <c r="K74" s="10"/>
      <c r="L74" s="10"/>
      <c r="M74" s="40"/>
      <c r="N74" s="197"/>
      <c r="O74" s="198"/>
    </row>
    <row r="75" spans="1:15">
      <c r="A75" s="32" t="s">
        <v>227</v>
      </c>
      <c r="B75" s="33"/>
      <c r="C75" s="55"/>
      <c r="D75" s="29"/>
      <c r="E75" s="30"/>
      <c r="F75" s="30"/>
      <c r="G75" s="30"/>
      <c r="H75" s="30"/>
      <c r="I75" s="30"/>
      <c r="J75" s="30"/>
      <c r="K75" s="56"/>
      <c r="L75" s="56"/>
      <c r="M75" s="31"/>
      <c r="N75" s="197"/>
      <c r="O75" s="198"/>
    </row>
    <row r="76" spans="1:15">
      <c r="A76" s="34"/>
      <c r="B76" s="41" t="s">
        <v>17</v>
      </c>
      <c r="C76" s="63" t="s">
        <v>83</v>
      </c>
      <c r="D76" s="24" t="s">
        <v>19</v>
      </c>
      <c r="E76" s="24">
        <v>0</v>
      </c>
      <c r="F76" s="24"/>
      <c r="G76" s="24"/>
      <c r="H76" s="25">
        <v>0</v>
      </c>
      <c r="I76" s="26">
        <f>$E76*F76*H76</f>
        <v>0</v>
      </c>
      <c r="J76" s="27">
        <f>SUM(H76:H80)</f>
        <v>0</v>
      </c>
      <c r="K76" s="28">
        <f>SUM(I76:I80)</f>
        <v>0</v>
      </c>
      <c r="L76" s="28"/>
      <c r="M76" s="39" t="s">
        <v>47</v>
      </c>
      <c r="N76" s="197"/>
      <c r="O76" s="198"/>
    </row>
    <row r="77" spans="1:15">
      <c r="A77" s="34"/>
      <c r="B77" s="36"/>
      <c r="C77" s="83"/>
      <c r="D77" s="6" t="s">
        <v>20</v>
      </c>
      <c r="E77" s="6">
        <v>0</v>
      </c>
      <c r="F77" s="6"/>
      <c r="G77" s="6"/>
      <c r="H77" s="7">
        <v>0</v>
      </c>
      <c r="I77" s="26">
        <f>$E77*F77*H77</f>
        <v>0</v>
      </c>
      <c r="J77" s="64">
        <f>J76/20</f>
        <v>0</v>
      </c>
      <c r="K77" s="3"/>
      <c r="L77" s="3"/>
      <c r="M77" s="38" t="s">
        <v>48</v>
      </c>
      <c r="N77" s="197"/>
      <c r="O77" s="198"/>
    </row>
    <row r="78" spans="1:15">
      <c r="A78" s="34"/>
      <c r="B78" s="36"/>
      <c r="C78" s="83"/>
      <c r="D78" s="6" t="s">
        <v>21</v>
      </c>
      <c r="E78" s="6">
        <v>0</v>
      </c>
      <c r="F78" s="6"/>
      <c r="G78" s="6"/>
      <c r="H78" s="7">
        <v>0</v>
      </c>
      <c r="I78" s="26">
        <f>$E78*F78*H78</f>
        <v>0</v>
      </c>
      <c r="J78" s="3"/>
      <c r="K78" s="3"/>
      <c r="L78" s="3"/>
      <c r="M78" s="39" t="s">
        <v>49</v>
      </c>
      <c r="N78" s="197"/>
      <c r="O78" s="198"/>
    </row>
    <row r="79" spans="1:15">
      <c r="A79" s="34"/>
      <c r="B79" s="36"/>
      <c r="C79" s="83"/>
      <c r="D79" s="6" t="s">
        <v>22</v>
      </c>
      <c r="E79" s="6">
        <v>0</v>
      </c>
      <c r="F79" s="6"/>
      <c r="G79" s="6"/>
      <c r="H79" s="7">
        <v>0</v>
      </c>
      <c r="I79" s="26">
        <f>$E79*F79*H79</f>
        <v>0</v>
      </c>
      <c r="J79" s="3"/>
      <c r="K79" s="3"/>
      <c r="L79" s="3"/>
      <c r="M79" s="39" t="s">
        <v>50</v>
      </c>
      <c r="N79" s="197"/>
      <c r="O79" s="198"/>
    </row>
    <row r="80" spans="1:15">
      <c r="A80" s="35"/>
      <c r="B80" s="37"/>
      <c r="C80" s="83"/>
      <c r="D80" s="8" t="s">
        <v>23</v>
      </c>
      <c r="E80" s="8">
        <v>0</v>
      </c>
      <c r="F80" s="8"/>
      <c r="G80" s="8"/>
      <c r="H80" s="9">
        <v>0</v>
      </c>
      <c r="I80" s="26">
        <f>$E80*F80*H80</f>
        <v>0</v>
      </c>
      <c r="J80" s="10"/>
      <c r="K80" s="10"/>
      <c r="L80" s="10"/>
      <c r="M80" s="40"/>
      <c r="N80" s="197"/>
      <c r="O80" s="198"/>
    </row>
    <row r="81" spans="1:15">
      <c r="A81" s="32" t="s">
        <v>228</v>
      </c>
      <c r="B81" s="33"/>
      <c r="C81" s="55"/>
      <c r="D81" s="29"/>
      <c r="E81" s="30"/>
      <c r="F81" s="30"/>
      <c r="G81" s="30"/>
      <c r="H81" s="30"/>
      <c r="I81" s="30"/>
      <c r="J81" s="30"/>
      <c r="K81" s="56"/>
      <c r="L81" s="56"/>
      <c r="M81" s="31"/>
      <c r="N81" s="197"/>
      <c r="O81" s="198"/>
    </row>
    <row r="82" spans="1:15">
      <c r="A82" s="34"/>
      <c r="B82" s="41" t="s">
        <v>17</v>
      </c>
      <c r="C82" s="63" t="s">
        <v>59</v>
      </c>
      <c r="D82" s="24" t="s">
        <v>19</v>
      </c>
      <c r="E82" s="24">
        <v>0</v>
      </c>
      <c r="F82" s="24"/>
      <c r="G82" s="24"/>
      <c r="H82" s="25">
        <v>0</v>
      </c>
      <c r="I82" s="26">
        <f>$E82*F82*H82</f>
        <v>0</v>
      </c>
      <c r="J82" s="27">
        <f>SUM(H82:H86)</f>
        <v>0</v>
      </c>
      <c r="K82" s="28">
        <f>SUM(I82:I86)</f>
        <v>0</v>
      </c>
      <c r="L82" s="28"/>
      <c r="M82" s="39" t="s">
        <v>47</v>
      </c>
      <c r="N82" s="197"/>
      <c r="O82" s="198"/>
    </row>
    <row r="83" spans="1:15">
      <c r="A83" s="34"/>
      <c r="B83" s="36"/>
      <c r="C83" s="83"/>
      <c r="D83" s="6" t="s">
        <v>20</v>
      </c>
      <c r="E83" s="6">
        <v>0</v>
      </c>
      <c r="F83" s="6"/>
      <c r="G83" s="6"/>
      <c r="H83" s="7">
        <v>0</v>
      </c>
      <c r="I83" s="26">
        <f>$E83*F83*H83</f>
        <v>0</v>
      </c>
      <c r="J83" s="64">
        <f>J82/20</f>
        <v>0</v>
      </c>
      <c r="K83" s="3"/>
      <c r="L83" s="3"/>
      <c r="M83" s="38" t="s">
        <v>48</v>
      </c>
      <c r="N83" s="197"/>
      <c r="O83" s="198"/>
    </row>
    <row r="84" spans="1:15">
      <c r="A84" s="34"/>
      <c r="B84" s="36"/>
      <c r="C84" s="83"/>
      <c r="D84" s="6" t="s">
        <v>21</v>
      </c>
      <c r="E84" s="6">
        <v>0</v>
      </c>
      <c r="F84" s="6"/>
      <c r="G84" s="6"/>
      <c r="H84" s="7">
        <v>0</v>
      </c>
      <c r="I84" s="26">
        <f>$E84*F84*H84</f>
        <v>0</v>
      </c>
      <c r="J84" s="3"/>
      <c r="K84" s="3"/>
      <c r="L84" s="3"/>
      <c r="M84" s="39" t="s">
        <v>49</v>
      </c>
      <c r="N84" s="197"/>
      <c r="O84" s="198"/>
    </row>
    <row r="85" spans="1:15">
      <c r="A85" s="34"/>
      <c r="B85" s="36"/>
      <c r="C85" s="83"/>
      <c r="D85" s="6" t="s">
        <v>22</v>
      </c>
      <c r="E85" s="6">
        <v>0</v>
      </c>
      <c r="F85" s="6"/>
      <c r="G85" s="6"/>
      <c r="H85" s="7">
        <v>0</v>
      </c>
      <c r="I85" s="26">
        <f>$E85*F85*H85</f>
        <v>0</v>
      </c>
      <c r="J85" s="3"/>
      <c r="K85" s="3"/>
      <c r="L85" s="3"/>
      <c r="M85" s="39" t="s">
        <v>50</v>
      </c>
      <c r="N85" s="197"/>
      <c r="O85" s="198"/>
    </row>
    <row r="86" spans="1:15">
      <c r="A86" s="35"/>
      <c r="B86" s="37"/>
      <c r="C86" s="83"/>
      <c r="D86" s="8" t="s">
        <v>23</v>
      </c>
      <c r="E86" s="8">
        <v>0</v>
      </c>
      <c r="F86" s="8"/>
      <c r="G86" s="8"/>
      <c r="H86" s="9">
        <v>0</v>
      </c>
      <c r="I86" s="26">
        <f>$E86*F86*H86</f>
        <v>0</v>
      </c>
      <c r="J86" s="10"/>
      <c r="K86" s="10"/>
      <c r="L86" s="10"/>
      <c r="M86" s="40"/>
      <c r="N86" s="197"/>
      <c r="O86" s="198"/>
    </row>
    <row r="87" spans="1:15">
      <c r="A87" s="48" t="s">
        <v>65</v>
      </c>
      <c r="B87" s="42"/>
      <c r="C87" s="46"/>
      <c r="D87" s="43"/>
      <c r="E87" s="44"/>
      <c r="F87" s="44"/>
      <c r="G87" s="44"/>
      <c r="H87" s="44"/>
      <c r="I87" s="44"/>
      <c r="J87" s="44"/>
      <c r="K87" s="47"/>
      <c r="L87" s="47"/>
      <c r="M87" s="45"/>
      <c r="N87" s="197"/>
      <c r="O87" s="198"/>
    </row>
    <row r="88" spans="1:15">
      <c r="A88" s="32" t="s">
        <v>234</v>
      </c>
      <c r="B88" s="33"/>
      <c r="C88" s="55"/>
      <c r="D88" s="29"/>
      <c r="E88" s="30"/>
      <c r="F88" s="30"/>
      <c r="G88" s="30"/>
      <c r="H88" s="30"/>
      <c r="I88" s="30"/>
      <c r="J88" s="30"/>
      <c r="K88" s="56"/>
      <c r="L88" s="56"/>
      <c r="M88" s="31"/>
      <c r="N88" s="197"/>
      <c r="O88" s="198"/>
    </row>
    <row r="89" spans="1:15">
      <c r="A89" s="32" t="s">
        <v>229</v>
      </c>
      <c r="B89" s="33"/>
      <c r="C89" s="55"/>
      <c r="D89" s="29"/>
      <c r="E89" s="30"/>
      <c r="F89" s="30"/>
      <c r="G89" s="30"/>
      <c r="H89" s="30"/>
      <c r="I89" s="30"/>
      <c r="J89" s="30"/>
      <c r="K89" s="56"/>
      <c r="L89" s="56"/>
      <c r="M89" s="31"/>
      <c r="N89" s="197"/>
      <c r="O89" s="198"/>
    </row>
    <row r="90" spans="1:15">
      <c r="A90" s="34"/>
      <c r="B90" s="41" t="s">
        <v>17</v>
      </c>
      <c r="C90" s="63" t="s">
        <v>66</v>
      </c>
      <c r="D90" s="70" t="s">
        <v>32</v>
      </c>
      <c r="E90" s="24">
        <v>0</v>
      </c>
      <c r="F90" s="24"/>
      <c r="G90" s="24"/>
      <c r="H90" s="72">
        <v>0</v>
      </c>
      <c r="I90" s="26">
        <f>$E90*F90*H90</f>
        <v>0</v>
      </c>
      <c r="J90" s="74">
        <f>SUM(H90:H92)</f>
        <v>0</v>
      </c>
      <c r="K90" s="28">
        <f>SUM(I90:I92)</f>
        <v>0</v>
      </c>
      <c r="L90" s="28"/>
      <c r="M90" s="89"/>
      <c r="N90" s="197"/>
      <c r="O90" s="198"/>
    </row>
    <row r="91" spans="1:15">
      <c r="A91" s="34"/>
      <c r="B91" s="36"/>
      <c r="C91" s="83"/>
      <c r="D91" s="71" t="s">
        <v>33</v>
      </c>
      <c r="E91" s="6">
        <v>0</v>
      </c>
      <c r="F91" s="6"/>
      <c r="G91" s="6"/>
      <c r="H91" s="73">
        <v>0</v>
      </c>
      <c r="I91" s="26">
        <f>$E91*F91*H91</f>
        <v>0</v>
      </c>
      <c r="J91" s="3"/>
      <c r="K91" s="3"/>
      <c r="L91" s="3"/>
      <c r="M91" s="90"/>
      <c r="N91" s="197"/>
      <c r="O91" s="198"/>
    </row>
    <row r="92" spans="1:15">
      <c r="A92" s="34"/>
      <c r="B92" s="36"/>
      <c r="C92" s="83"/>
      <c r="D92" s="71" t="s">
        <v>34</v>
      </c>
      <c r="E92" s="6">
        <v>0</v>
      </c>
      <c r="F92" s="6"/>
      <c r="G92" s="6"/>
      <c r="H92" s="73">
        <v>0</v>
      </c>
      <c r="I92" s="26">
        <f>$E92*F92*H92</f>
        <v>0</v>
      </c>
      <c r="J92" s="3"/>
      <c r="K92" s="3"/>
      <c r="L92" s="3"/>
      <c r="M92" s="90"/>
      <c r="N92" s="197"/>
      <c r="O92" s="198"/>
    </row>
    <row r="93" spans="1:15">
      <c r="A93" s="32" t="s">
        <v>233</v>
      </c>
      <c r="B93" s="33"/>
      <c r="C93" s="55"/>
      <c r="D93" s="29"/>
      <c r="E93" s="30"/>
      <c r="F93" s="30"/>
      <c r="G93" s="30"/>
      <c r="H93" s="30"/>
      <c r="I93" s="30"/>
      <c r="J93" s="30"/>
      <c r="K93" s="56"/>
      <c r="L93" s="56"/>
      <c r="M93" s="31"/>
      <c r="N93" s="197"/>
      <c r="O93" s="198"/>
    </row>
    <row r="94" spans="1:15">
      <c r="A94" s="34"/>
      <c r="B94" s="41" t="s">
        <v>17</v>
      </c>
      <c r="C94" s="63" t="s">
        <v>66</v>
      </c>
      <c r="D94" s="70" t="s">
        <v>32</v>
      </c>
      <c r="E94" s="24">
        <v>0</v>
      </c>
      <c r="F94" s="24"/>
      <c r="G94" s="24"/>
      <c r="H94" s="72">
        <v>0</v>
      </c>
      <c r="I94" s="26">
        <f>$E94*F94*H94</f>
        <v>0</v>
      </c>
      <c r="J94" s="74">
        <f>SUM(H94:H96)</f>
        <v>0</v>
      </c>
      <c r="K94" s="28">
        <f>SUM(I94:I96)</f>
        <v>0</v>
      </c>
      <c r="L94" s="28"/>
      <c r="M94" s="89"/>
      <c r="N94" s="197"/>
      <c r="O94" s="198"/>
    </row>
    <row r="95" spans="1:15">
      <c r="A95" s="34"/>
      <c r="B95" s="36"/>
      <c r="C95" s="83"/>
      <c r="D95" s="71" t="s">
        <v>33</v>
      </c>
      <c r="E95" s="6">
        <v>0</v>
      </c>
      <c r="F95" s="6"/>
      <c r="G95" s="6"/>
      <c r="H95" s="73">
        <v>0</v>
      </c>
      <c r="I95" s="26">
        <f>$E95*F95*H95</f>
        <v>0</v>
      </c>
      <c r="J95" s="3"/>
      <c r="K95" s="3"/>
      <c r="L95" s="3"/>
      <c r="M95" s="90"/>
      <c r="N95" s="197"/>
      <c r="O95" s="198"/>
    </row>
    <row r="96" spans="1:15">
      <c r="A96" s="34"/>
      <c r="B96" s="36"/>
      <c r="C96" s="83"/>
      <c r="D96" s="71" t="s">
        <v>34</v>
      </c>
      <c r="E96" s="6">
        <v>0</v>
      </c>
      <c r="F96" s="6"/>
      <c r="G96" s="6"/>
      <c r="H96" s="73">
        <v>0</v>
      </c>
      <c r="I96" s="26">
        <f>$E96*F96*H96</f>
        <v>0</v>
      </c>
      <c r="J96" s="3"/>
      <c r="K96" s="3"/>
      <c r="L96" s="3"/>
      <c r="M96" s="90"/>
      <c r="N96" s="197"/>
      <c r="O96" s="198"/>
    </row>
    <row r="97" spans="1:15">
      <c r="A97" s="32" t="s">
        <v>213</v>
      </c>
      <c r="B97" s="33"/>
      <c r="C97" s="55"/>
      <c r="D97" s="29"/>
      <c r="E97" s="30"/>
      <c r="F97" s="30"/>
      <c r="G97" s="30"/>
      <c r="H97" s="30"/>
      <c r="I97" s="30"/>
      <c r="J97" s="30"/>
      <c r="K97" s="56"/>
      <c r="L97" s="56"/>
      <c r="M97" s="31"/>
      <c r="N97" s="197"/>
      <c r="O97" s="198"/>
    </row>
    <row r="98" spans="1:15">
      <c r="A98" s="34"/>
      <c r="B98" s="41" t="s">
        <v>17</v>
      </c>
      <c r="C98" s="63" t="s">
        <v>80</v>
      </c>
      <c r="D98" s="70" t="s">
        <v>36</v>
      </c>
      <c r="E98" s="24">
        <v>0</v>
      </c>
      <c r="F98" s="24"/>
      <c r="G98" s="24"/>
      <c r="H98" s="72">
        <v>0</v>
      </c>
      <c r="I98" s="26">
        <f>$E98*F98*H98</f>
        <v>0</v>
      </c>
      <c r="J98" s="74">
        <f>SUM(H98:H100)</f>
        <v>0</v>
      </c>
      <c r="K98" s="28">
        <f>SUM(I98:I100)</f>
        <v>0</v>
      </c>
      <c r="L98" s="28"/>
      <c r="M98" s="38"/>
      <c r="N98" s="197"/>
      <c r="O98" s="198"/>
    </row>
    <row r="99" spans="1:15">
      <c r="A99" s="34"/>
      <c r="B99" s="36"/>
      <c r="C99" s="83"/>
      <c r="D99" s="71" t="s">
        <v>37</v>
      </c>
      <c r="E99" s="6">
        <v>0</v>
      </c>
      <c r="F99" s="6"/>
      <c r="G99" s="6"/>
      <c r="H99" s="73">
        <v>0</v>
      </c>
      <c r="I99" s="26">
        <f>$E99*F99*H99</f>
        <v>0</v>
      </c>
      <c r="J99" s="3"/>
      <c r="K99" s="3"/>
      <c r="L99" s="3"/>
      <c r="M99" s="39"/>
      <c r="N99" s="197"/>
      <c r="O99" s="198"/>
    </row>
    <row r="100" spans="1:15">
      <c r="A100" s="34"/>
      <c r="B100" s="36"/>
      <c r="C100" s="83"/>
      <c r="D100" s="71" t="s">
        <v>38</v>
      </c>
      <c r="E100" s="6">
        <v>0</v>
      </c>
      <c r="F100" s="6"/>
      <c r="G100" s="6"/>
      <c r="H100" s="73">
        <v>0</v>
      </c>
      <c r="I100" s="26">
        <f>$E100*F100*H100</f>
        <v>0</v>
      </c>
      <c r="J100" s="3"/>
      <c r="K100" s="3"/>
      <c r="L100" s="3"/>
      <c r="M100" s="39"/>
      <c r="N100" s="197"/>
      <c r="O100" s="198"/>
    </row>
    <row r="101" spans="1:15">
      <c r="A101" s="48" t="s">
        <v>40</v>
      </c>
      <c r="B101" s="42"/>
      <c r="C101" s="46"/>
      <c r="D101" s="43"/>
      <c r="E101" s="44"/>
      <c r="F101" s="44"/>
      <c r="G101" s="44"/>
      <c r="H101" s="44"/>
      <c r="I101" s="44"/>
      <c r="J101" s="44"/>
      <c r="K101" s="47"/>
      <c r="L101" s="47"/>
      <c r="M101" s="45"/>
      <c r="N101" s="197"/>
      <c r="O101" s="198"/>
    </row>
    <row r="102" spans="1:15">
      <c r="A102" s="32" t="s">
        <v>30</v>
      </c>
      <c r="B102" s="33"/>
      <c r="C102" s="55"/>
      <c r="D102" s="29"/>
      <c r="E102" s="30"/>
      <c r="F102" s="30"/>
      <c r="G102" s="30"/>
      <c r="H102" s="30"/>
      <c r="I102" s="30"/>
      <c r="J102" s="30"/>
      <c r="K102" s="56"/>
      <c r="L102" s="56"/>
      <c r="M102" s="31"/>
      <c r="N102" s="197"/>
      <c r="O102" s="198"/>
    </row>
    <row r="103" spans="1:15">
      <c r="A103" s="34"/>
      <c r="B103" s="41" t="s">
        <v>17</v>
      </c>
      <c r="C103" s="63" t="s">
        <v>66</v>
      </c>
      <c r="D103" s="24" t="s">
        <v>19</v>
      </c>
      <c r="E103" s="24">
        <v>0</v>
      </c>
      <c r="F103" s="24"/>
      <c r="G103" s="24"/>
      <c r="H103" s="25">
        <v>0</v>
      </c>
      <c r="I103" s="26">
        <f>$E103*F103*H103</f>
        <v>0</v>
      </c>
      <c r="J103" s="27">
        <f>SUM(H103:H107)</f>
        <v>0</v>
      </c>
      <c r="K103" s="28">
        <f>SUM(I103:I107)</f>
        <v>0</v>
      </c>
      <c r="L103" s="28"/>
      <c r="M103" s="38"/>
      <c r="N103" s="197"/>
      <c r="O103" s="198"/>
    </row>
    <row r="104" spans="1:15">
      <c r="A104" s="34"/>
      <c r="B104" s="36"/>
      <c r="C104" s="83"/>
      <c r="D104" s="6" t="s">
        <v>20</v>
      </c>
      <c r="E104" s="6">
        <v>0</v>
      </c>
      <c r="F104" s="6"/>
      <c r="G104" s="6"/>
      <c r="H104" s="7">
        <v>0</v>
      </c>
      <c r="I104" s="26">
        <f>$E104*F104*H104</f>
        <v>0</v>
      </c>
      <c r="J104" s="64">
        <f>J103/20</f>
        <v>0</v>
      </c>
      <c r="K104" s="3"/>
      <c r="L104" s="3"/>
      <c r="M104" s="39"/>
      <c r="N104" s="197"/>
      <c r="O104" s="198"/>
    </row>
    <row r="105" spans="1:15">
      <c r="A105" s="34"/>
      <c r="B105" s="36"/>
      <c r="C105" s="83"/>
      <c r="D105" s="6" t="s">
        <v>21</v>
      </c>
      <c r="E105" s="6">
        <v>0</v>
      </c>
      <c r="F105" s="6"/>
      <c r="G105" s="6"/>
      <c r="H105" s="7">
        <v>0</v>
      </c>
      <c r="I105" s="26">
        <f>$E105*F105*H105</f>
        <v>0</v>
      </c>
      <c r="J105" s="3"/>
      <c r="K105" s="3"/>
      <c r="L105" s="3"/>
      <c r="M105" s="39"/>
      <c r="N105" s="197"/>
      <c r="O105" s="198"/>
    </row>
    <row r="106" spans="1:15">
      <c r="A106" s="34"/>
      <c r="B106" s="36"/>
      <c r="C106" s="83"/>
      <c r="D106" s="6" t="s">
        <v>22</v>
      </c>
      <c r="E106" s="6">
        <v>0</v>
      </c>
      <c r="F106" s="6"/>
      <c r="G106" s="6"/>
      <c r="H106" s="7">
        <v>0</v>
      </c>
      <c r="I106" s="26">
        <f>$E106*F106*H106</f>
        <v>0</v>
      </c>
      <c r="J106" s="3"/>
      <c r="K106" s="3"/>
      <c r="L106" s="3"/>
      <c r="M106" s="39"/>
      <c r="N106" s="197"/>
      <c r="O106" s="198"/>
    </row>
    <row r="107" spans="1:15">
      <c r="A107" s="35"/>
      <c r="B107" s="37"/>
      <c r="C107" s="84"/>
      <c r="D107" s="8" t="s">
        <v>23</v>
      </c>
      <c r="E107" s="8">
        <v>0</v>
      </c>
      <c r="F107" s="8"/>
      <c r="G107" s="8"/>
      <c r="H107" s="9">
        <v>0</v>
      </c>
      <c r="I107" s="185">
        <f>$E107*F107*H107</f>
        <v>0</v>
      </c>
      <c r="J107" s="10"/>
      <c r="K107" s="10"/>
      <c r="L107" s="10"/>
      <c r="M107" s="40"/>
      <c r="N107" s="197"/>
      <c r="O107" s="198"/>
    </row>
    <row r="108" spans="1:15">
      <c r="A108" s="199"/>
      <c r="B108" s="199"/>
      <c r="C108" s="199"/>
      <c r="D108" s="199"/>
      <c r="E108" s="199"/>
      <c r="F108" s="199"/>
      <c r="G108" s="199"/>
      <c r="H108" s="199"/>
      <c r="I108" s="199"/>
      <c r="J108" s="199"/>
      <c r="K108" s="199"/>
      <c r="L108" s="199"/>
      <c r="M108" s="199"/>
    </row>
  </sheetData>
  <autoFilter ref="A8:M107" xr:uid="{00000000-0009-0000-0000-000004000000}"/>
  <mergeCells count="2">
    <mergeCell ref="G4:H4"/>
    <mergeCell ref="I4:J4"/>
  </mergeCells>
  <phoneticPr fontId="10"/>
  <printOptions horizontalCentered="1"/>
  <pageMargins left="0.39370078740157483" right="0.39370078740157483" top="0.59055118110236227" bottom="0.59055118110236227" header="0.39370078740157483" footer="0.31496062992125984"/>
  <pageSetup paperSize="9" scale="43" fitToHeight="0" orientation="portrait" r:id="rId1"/>
  <headerFooter scaleWithDoc="0">
    <oddFooter>&amp;C&amp;"-,標準"- &amp;P / &amp;N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リスト管理用!$B$22:$B$39</xm:f>
          </x14:formula1>
          <xm:sqref>C33 C52 C82 C103 C58 C14 C27 C21 C64 C98 C39 C45 C76 C70 C90 C94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061A8-27E7-4781-BE78-744F46E49E72}">
  <sheetPr>
    <tabColor theme="9"/>
    <pageSetUpPr fitToPage="1"/>
  </sheetPr>
  <dimension ref="A1:AE21"/>
  <sheetViews>
    <sheetView showGridLines="0" view="pageBreakPreview" topLeftCell="U1" zoomScaleNormal="100" zoomScaleSheetLayoutView="100" workbookViewId="0">
      <selection activeCell="AA16" sqref="AA16"/>
    </sheetView>
  </sheetViews>
  <sheetFormatPr defaultColWidth="6.5703125" defaultRowHeight="26.1" customHeight="1"/>
  <cols>
    <col min="1" max="1" width="8.140625" style="93" bestFit="1" customWidth="1"/>
    <col min="2" max="2" width="18.85546875" style="93" customWidth="1"/>
    <col min="3" max="4" width="25.28515625" style="93" customWidth="1"/>
    <col min="5" max="5" width="16.7109375" style="93" customWidth="1"/>
    <col min="6" max="6" width="20.7109375" style="93" bestFit="1" customWidth="1"/>
    <col min="7" max="7" width="13.42578125" style="93" bestFit="1" customWidth="1"/>
    <col min="8" max="8" width="23.5703125" style="93" bestFit="1" customWidth="1"/>
    <col min="9" max="9" width="9.28515625" style="93" bestFit="1" customWidth="1"/>
    <col min="10" max="10" width="20.42578125" style="93" bestFit="1" customWidth="1"/>
    <col min="11" max="11" width="12.7109375" style="93" bestFit="1" customWidth="1"/>
    <col min="12" max="12" width="13.7109375" style="93" bestFit="1" customWidth="1"/>
    <col min="13" max="13" width="22.7109375" style="93" bestFit="1" customWidth="1"/>
    <col min="14" max="14" width="18.28515625" style="93" bestFit="1" customWidth="1"/>
    <col min="15" max="15" width="6.42578125" style="93" bestFit="1" customWidth="1"/>
    <col min="16" max="16" width="14.7109375" style="93" customWidth="1"/>
    <col min="17" max="17" width="55.85546875" style="93" customWidth="1"/>
    <col min="18" max="18" width="58.5703125" style="93" customWidth="1"/>
    <col min="19" max="19" width="19.140625" style="93" customWidth="1"/>
    <col min="20" max="20" width="10.42578125" style="93" customWidth="1"/>
    <col min="21" max="21" width="22" style="93" customWidth="1"/>
    <col min="22" max="22" width="37.85546875" style="93" customWidth="1"/>
    <col min="23" max="23" width="54" style="93" customWidth="1"/>
    <col min="24" max="24" width="5.28515625" style="93" customWidth="1"/>
    <col min="25" max="25" width="68.85546875" style="93" customWidth="1"/>
    <col min="26" max="26" width="22.7109375" style="93" customWidth="1"/>
    <col min="27" max="27" width="23.28515625" style="93" customWidth="1"/>
    <col min="28" max="28" width="37.85546875" style="93" customWidth="1"/>
    <col min="29" max="29" width="54" style="93" customWidth="1"/>
    <col min="30" max="31" width="6.5703125" style="93"/>
    <col min="32" max="33" width="8.140625" style="93" bestFit="1" customWidth="1"/>
    <col min="34" max="34" width="9.28515625" style="93" bestFit="1" customWidth="1"/>
    <col min="35" max="35" width="6.5703125" style="93"/>
    <col min="36" max="36" width="11.85546875" style="93" bestFit="1" customWidth="1"/>
    <col min="37" max="16384" width="6.5703125" style="93"/>
  </cols>
  <sheetData>
    <row r="1" spans="1:31" ht="26.1" customHeight="1">
      <c r="A1" s="5" t="s">
        <v>236</v>
      </c>
      <c r="B1" s="122"/>
      <c r="C1" s="122"/>
      <c r="D1" s="122"/>
      <c r="E1" s="122"/>
      <c r="F1" s="122"/>
      <c r="G1" s="122"/>
      <c r="H1" s="122"/>
      <c r="I1" s="122"/>
      <c r="J1" s="122"/>
      <c r="K1" s="122"/>
      <c r="L1" s="122"/>
      <c r="M1" s="122"/>
      <c r="N1" s="122"/>
      <c r="O1" s="122"/>
      <c r="P1" s="122"/>
      <c r="Q1" s="122"/>
      <c r="R1" s="122"/>
      <c r="S1" s="122"/>
      <c r="T1" s="122"/>
      <c r="U1" s="122"/>
      <c r="V1" s="122"/>
      <c r="W1" s="122"/>
    </row>
    <row r="2" spans="1:31" s="94" customFormat="1" ht="21" customHeight="1">
      <c r="A2" s="123" t="s">
        <v>232</v>
      </c>
      <c r="B2" s="123"/>
      <c r="C2" s="123"/>
      <c r="D2" s="123"/>
      <c r="E2" s="123"/>
      <c r="F2" s="123"/>
      <c r="G2" s="124" t="s">
        <v>159</v>
      </c>
      <c r="H2" s="125" t="s">
        <v>160</v>
      </c>
      <c r="I2" s="126">
        <v>150</v>
      </c>
      <c r="J2" s="127"/>
      <c r="K2" s="127"/>
      <c r="L2" s="127"/>
      <c r="M2" s="128"/>
      <c r="N2" s="128"/>
      <c r="O2" s="128"/>
      <c r="P2" s="128"/>
      <c r="Q2" s="128"/>
      <c r="R2" s="128"/>
      <c r="S2" s="128"/>
      <c r="T2" s="128"/>
      <c r="U2" s="128"/>
      <c r="V2" s="128"/>
      <c r="W2" s="128"/>
    </row>
    <row r="3" spans="1:31" ht="19.5">
      <c r="A3" s="129" t="s">
        <v>230</v>
      </c>
      <c r="B3" s="129"/>
      <c r="C3" s="129"/>
      <c r="D3" s="129"/>
      <c r="E3" s="129"/>
      <c r="F3" s="130"/>
      <c r="G3" s="122"/>
      <c r="H3" s="122"/>
      <c r="I3" s="122"/>
      <c r="J3" s="122"/>
      <c r="K3" s="122"/>
      <c r="L3" s="122"/>
      <c r="M3" s="122"/>
      <c r="N3" s="122"/>
      <c r="O3" s="122"/>
      <c r="P3" s="122"/>
      <c r="Q3" s="122"/>
      <c r="R3" s="122"/>
      <c r="S3" s="122"/>
      <c r="T3" s="122"/>
      <c r="U3" s="122"/>
      <c r="V3" s="131"/>
      <c r="W3" s="131"/>
      <c r="Y3" s="95"/>
      <c r="Z3" s="95"/>
      <c r="AA3" s="95"/>
      <c r="AB3" s="95"/>
      <c r="AC3" s="95"/>
    </row>
    <row r="4" spans="1:31" ht="19.5">
      <c r="A4" s="183" t="s">
        <v>206</v>
      </c>
      <c r="B4" s="129"/>
      <c r="C4" s="129"/>
      <c r="D4" s="129"/>
      <c r="E4" s="129"/>
      <c r="F4" s="130"/>
      <c r="G4" s="122"/>
      <c r="H4" s="122"/>
      <c r="I4" s="122"/>
      <c r="J4" s="122"/>
      <c r="K4" s="122"/>
      <c r="L4" s="122"/>
      <c r="M4" s="122"/>
      <c r="N4" s="122"/>
      <c r="O4" s="122"/>
      <c r="P4" s="122"/>
      <c r="Q4" s="122"/>
      <c r="R4" s="122"/>
      <c r="S4" s="122"/>
      <c r="T4" s="122"/>
      <c r="U4" s="122"/>
      <c r="V4" s="131"/>
      <c r="W4" s="131"/>
      <c r="Y4" s="95"/>
      <c r="Z4" s="194" t="s">
        <v>214</v>
      </c>
      <c r="AA4" s="99"/>
      <c r="AB4" s="95"/>
      <c r="AC4" s="95"/>
    </row>
    <row r="5" spans="1:31" s="103" customFormat="1" ht="30.75" customHeight="1">
      <c r="A5" s="132" t="s">
        <v>162</v>
      </c>
      <c r="B5" s="133" t="s">
        <v>163</v>
      </c>
      <c r="C5" s="133" t="s">
        <v>164</v>
      </c>
      <c r="D5" s="133" t="s">
        <v>208</v>
      </c>
      <c r="E5" s="133" t="s">
        <v>210</v>
      </c>
      <c r="F5" s="134" t="s">
        <v>165</v>
      </c>
      <c r="G5" s="134" t="s">
        <v>166</v>
      </c>
      <c r="H5" s="134" t="s">
        <v>167</v>
      </c>
      <c r="I5" s="135" t="s">
        <v>168</v>
      </c>
      <c r="J5" s="135" t="s">
        <v>169</v>
      </c>
      <c r="K5" s="135" t="s">
        <v>170</v>
      </c>
      <c r="L5" s="135" t="s">
        <v>171</v>
      </c>
      <c r="M5" s="135" t="s">
        <v>172</v>
      </c>
      <c r="N5" s="135" t="s">
        <v>173</v>
      </c>
      <c r="O5" s="134" t="s">
        <v>174</v>
      </c>
      <c r="P5" s="135" t="s">
        <v>205</v>
      </c>
      <c r="Q5" s="135" t="s">
        <v>175</v>
      </c>
      <c r="R5" s="135" t="s">
        <v>176</v>
      </c>
      <c r="S5" s="136" t="s">
        <v>177</v>
      </c>
      <c r="T5" s="135" t="s">
        <v>178</v>
      </c>
      <c r="U5" s="137" t="s">
        <v>202</v>
      </c>
      <c r="V5" s="136" t="s">
        <v>180</v>
      </c>
      <c r="W5" s="138" t="s">
        <v>181</v>
      </c>
      <c r="X5" s="99"/>
      <c r="Y5" s="100" t="s">
        <v>182</v>
      </c>
      <c r="Z5" s="100" t="s">
        <v>183</v>
      </c>
      <c r="AA5" s="96" t="s">
        <v>184</v>
      </c>
      <c r="AB5" s="97" t="s">
        <v>180</v>
      </c>
      <c r="AC5" s="98" t="s">
        <v>181</v>
      </c>
      <c r="AD5" s="101"/>
      <c r="AE5" s="102"/>
    </row>
    <row r="6" spans="1:31" s="103" customFormat="1" ht="31.5">
      <c r="A6" s="139" t="s">
        <v>185</v>
      </c>
      <c r="B6" s="139" t="s">
        <v>186</v>
      </c>
      <c r="C6" s="139" t="s">
        <v>187</v>
      </c>
      <c r="D6" s="139" t="s">
        <v>209</v>
      </c>
      <c r="E6" s="139" t="s">
        <v>188</v>
      </c>
      <c r="F6" s="140" t="s">
        <v>189</v>
      </c>
      <c r="G6" s="140" t="s">
        <v>190</v>
      </c>
      <c r="H6" s="141" t="s">
        <v>191</v>
      </c>
      <c r="I6" s="141" t="s">
        <v>192</v>
      </c>
      <c r="J6" s="142">
        <v>4</v>
      </c>
      <c r="K6" s="142">
        <v>16</v>
      </c>
      <c r="L6" s="142">
        <v>600</v>
      </c>
      <c r="M6" s="142">
        <v>600</v>
      </c>
      <c r="N6" s="142">
        <v>600</v>
      </c>
      <c r="O6" s="143">
        <v>2</v>
      </c>
      <c r="P6" s="144">
        <v>0.9</v>
      </c>
      <c r="Q6" s="145" t="s">
        <v>193</v>
      </c>
      <c r="R6" s="145"/>
      <c r="S6" s="146">
        <v>1314</v>
      </c>
      <c r="T6" s="147">
        <v>20</v>
      </c>
      <c r="U6" s="146">
        <f t="shared" ref="U6" si="0">S6*T6</f>
        <v>26280</v>
      </c>
      <c r="V6" s="146"/>
      <c r="W6" s="148" t="s">
        <v>194</v>
      </c>
      <c r="X6" s="99"/>
      <c r="Y6" s="106" t="s">
        <v>203</v>
      </c>
      <c r="Z6" s="104">
        <v>1050</v>
      </c>
      <c r="AA6" s="104">
        <v>21000</v>
      </c>
      <c r="AB6" s="104"/>
      <c r="AC6" s="105" t="s">
        <v>194</v>
      </c>
      <c r="AD6" s="99"/>
      <c r="AE6" s="107"/>
    </row>
    <row r="7" spans="1:31" s="103" customFormat="1" ht="15.75">
      <c r="A7" s="149">
        <v>1</v>
      </c>
      <c r="B7" s="149"/>
      <c r="C7" s="149"/>
      <c r="D7" s="149"/>
      <c r="E7" s="150"/>
      <c r="F7" s="151"/>
      <c r="G7" s="151"/>
      <c r="H7" s="151"/>
      <c r="I7" s="151"/>
      <c r="J7" s="152"/>
      <c r="K7" s="152"/>
      <c r="L7" s="152"/>
      <c r="M7" s="152"/>
      <c r="N7" s="152"/>
      <c r="O7" s="152"/>
      <c r="P7" s="153"/>
      <c r="Q7" s="154"/>
      <c r="R7" s="154"/>
      <c r="S7" s="155"/>
      <c r="T7" s="156"/>
      <c r="U7" s="155"/>
      <c r="V7" s="157"/>
      <c r="W7" s="158"/>
      <c r="X7" s="99"/>
      <c r="Y7" s="109"/>
      <c r="Z7" s="108"/>
      <c r="AA7" s="108"/>
      <c r="AB7" s="108"/>
      <c r="AC7" s="109"/>
      <c r="AD7" s="99"/>
    </row>
    <row r="8" spans="1:31" s="103" customFormat="1" ht="15.75">
      <c r="A8" s="149">
        <v>2</v>
      </c>
      <c r="B8" s="149"/>
      <c r="C8" s="149"/>
      <c r="D8" s="149"/>
      <c r="E8" s="150"/>
      <c r="F8" s="151"/>
      <c r="G8" s="151"/>
      <c r="H8" s="151"/>
      <c r="I8" s="151"/>
      <c r="J8" s="152"/>
      <c r="K8" s="152"/>
      <c r="L8" s="152"/>
      <c r="M8" s="152"/>
      <c r="N8" s="152"/>
      <c r="O8" s="152"/>
      <c r="P8" s="153"/>
      <c r="Q8" s="154"/>
      <c r="R8" s="154"/>
      <c r="S8" s="155"/>
      <c r="T8" s="156"/>
      <c r="U8" s="155"/>
      <c r="V8" s="157"/>
      <c r="W8" s="158"/>
      <c r="X8" s="99"/>
      <c r="Y8" s="109"/>
      <c r="Z8" s="108"/>
      <c r="AA8" s="108"/>
      <c r="AB8" s="108"/>
      <c r="AC8" s="109"/>
      <c r="AD8" s="99"/>
    </row>
    <row r="9" spans="1:31" s="103" customFormat="1" ht="15.75">
      <c r="A9" s="149">
        <v>3</v>
      </c>
      <c r="B9" s="149"/>
      <c r="C9" s="149"/>
      <c r="D9" s="149"/>
      <c r="E9" s="150"/>
      <c r="F9" s="151"/>
      <c r="G9" s="151"/>
      <c r="H9" s="151"/>
      <c r="I9" s="151"/>
      <c r="J9" s="152"/>
      <c r="K9" s="152"/>
      <c r="L9" s="152"/>
      <c r="M9" s="152"/>
      <c r="N9" s="152"/>
      <c r="O9" s="152"/>
      <c r="P9" s="153"/>
      <c r="Q9" s="154"/>
      <c r="R9" s="154"/>
      <c r="S9" s="155"/>
      <c r="T9" s="156"/>
      <c r="U9" s="155"/>
      <c r="V9" s="157"/>
      <c r="W9" s="158"/>
      <c r="X9" s="99"/>
      <c r="Y9" s="109"/>
      <c r="Z9" s="108"/>
      <c r="AA9" s="108"/>
      <c r="AB9" s="108"/>
      <c r="AC9" s="109"/>
      <c r="AD9" s="99"/>
    </row>
    <row r="10" spans="1:31" s="103" customFormat="1" ht="15.75">
      <c r="A10" s="149">
        <v>4</v>
      </c>
      <c r="B10" s="149"/>
      <c r="C10" s="149"/>
      <c r="D10" s="149"/>
      <c r="E10" s="150"/>
      <c r="F10" s="151"/>
      <c r="G10" s="151"/>
      <c r="H10" s="151"/>
      <c r="I10" s="151"/>
      <c r="J10" s="152"/>
      <c r="K10" s="152"/>
      <c r="L10" s="152"/>
      <c r="M10" s="152"/>
      <c r="N10" s="152"/>
      <c r="O10" s="152"/>
      <c r="P10" s="153"/>
      <c r="Q10" s="154"/>
      <c r="R10" s="154"/>
      <c r="S10" s="155"/>
      <c r="T10" s="156"/>
      <c r="U10" s="155"/>
      <c r="V10" s="157"/>
      <c r="W10" s="158"/>
      <c r="X10" s="99"/>
      <c r="Y10" s="109"/>
      <c r="Z10" s="108"/>
      <c r="AA10" s="108"/>
      <c r="AB10" s="108"/>
      <c r="AC10" s="109"/>
      <c r="AD10" s="99"/>
    </row>
    <row r="11" spans="1:31" s="103" customFormat="1" ht="15.75">
      <c r="A11" s="149">
        <v>5</v>
      </c>
      <c r="B11" s="149"/>
      <c r="C11" s="149"/>
      <c r="D11" s="149"/>
      <c r="E11" s="150"/>
      <c r="F11" s="151"/>
      <c r="G11" s="151"/>
      <c r="H11" s="151"/>
      <c r="I11" s="151"/>
      <c r="J11" s="152"/>
      <c r="K11" s="152"/>
      <c r="L11" s="152"/>
      <c r="M11" s="152"/>
      <c r="N11" s="152"/>
      <c r="O11" s="152"/>
      <c r="P11" s="153"/>
      <c r="Q11" s="154"/>
      <c r="R11" s="154"/>
      <c r="S11" s="155"/>
      <c r="T11" s="156"/>
      <c r="U11" s="155"/>
      <c r="V11" s="157"/>
      <c r="W11" s="158"/>
      <c r="X11" s="99"/>
      <c r="Y11" s="109"/>
      <c r="Z11" s="108"/>
      <c r="AA11" s="108"/>
      <c r="AB11" s="108"/>
      <c r="AC11" s="109"/>
      <c r="AD11" s="99"/>
    </row>
    <row r="12" spans="1:31" s="103" customFormat="1" ht="15.75">
      <c r="A12" s="149">
        <v>6</v>
      </c>
      <c r="B12" s="149"/>
      <c r="C12" s="149"/>
      <c r="D12" s="149"/>
      <c r="E12" s="150"/>
      <c r="F12" s="151"/>
      <c r="G12" s="151"/>
      <c r="H12" s="151"/>
      <c r="I12" s="151"/>
      <c r="J12" s="152"/>
      <c r="K12" s="152"/>
      <c r="L12" s="152"/>
      <c r="M12" s="152"/>
      <c r="N12" s="152"/>
      <c r="O12" s="152"/>
      <c r="P12" s="153"/>
      <c r="Q12" s="154"/>
      <c r="R12" s="154"/>
      <c r="S12" s="155"/>
      <c r="T12" s="156"/>
      <c r="U12" s="155"/>
      <c r="V12" s="157"/>
      <c r="W12" s="158"/>
      <c r="X12" s="99"/>
      <c r="Y12" s="109"/>
      <c r="Z12" s="108"/>
      <c r="AA12" s="108"/>
      <c r="AB12" s="108"/>
      <c r="AC12" s="109"/>
      <c r="AD12" s="99"/>
    </row>
    <row r="13" spans="1:31" s="103" customFormat="1" ht="15.75">
      <c r="A13" s="149">
        <v>7</v>
      </c>
      <c r="B13" s="149"/>
      <c r="C13" s="149"/>
      <c r="D13" s="149"/>
      <c r="E13" s="150"/>
      <c r="F13" s="151"/>
      <c r="G13" s="151"/>
      <c r="H13" s="151"/>
      <c r="I13" s="151"/>
      <c r="J13" s="152"/>
      <c r="K13" s="152"/>
      <c r="L13" s="152"/>
      <c r="M13" s="152"/>
      <c r="N13" s="152"/>
      <c r="O13" s="152"/>
      <c r="P13" s="153"/>
      <c r="Q13" s="154"/>
      <c r="R13" s="154"/>
      <c r="S13" s="155"/>
      <c r="T13" s="156"/>
      <c r="U13" s="155"/>
      <c r="V13" s="157"/>
      <c r="W13" s="158"/>
      <c r="X13" s="99"/>
      <c r="Y13" s="109"/>
      <c r="Z13" s="108"/>
      <c r="AA13" s="108"/>
      <c r="AB13" s="108"/>
      <c r="AC13" s="109"/>
      <c r="AD13" s="99"/>
    </row>
    <row r="14" spans="1:31" s="103" customFormat="1" ht="15.75">
      <c r="A14" s="149">
        <v>8</v>
      </c>
      <c r="B14" s="149"/>
      <c r="C14" s="149"/>
      <c r="D14" s="149"/>
      <c r="E14" s="150"/>
      <c r="F14" s="151"/>
      <c r="G14" s="151"/>
      <c r="H14" s="151"/>
      <c r="I14" s="151"/>
      <c r="J14" s="152"/>
      <c r="K14" s="152"/>
      <c r="L14" s="152"/>
      <c r="M14" s="152"/>
      <c r="N14" s="152"/>
      <c r="O14" s="152"/>
      <c r="P14" s="153"/>
      <c r="Q14" s="154"/>
      <c r="R14" s="154"/>
      <c r="S14" s="155"/>
      <c r="T14" s="156"/>
      <c r="U14" s="155"/>
      <c r="V14" s="157"/>
      <c r="W14" s="158"/>
      <c r="X14" s="99"/>
      <c r="Y14" s="109"/>
      <c r="Z14" s="108"/>
      <c r="AA14" s="108"/>
      <c r="AB14" s="108"/>
      <c r="AC14" s="109"/>
      <c r="AD14" s="99"/>
    </row>
    <row r="15" spans="1:31" s="103" customFormat="1" ht="15.75">
      <c r="A15" s="149">
        <v>9</v>
      </c>
      <c r="B15" s="149"/>
      <c r="C15" s="149"/>
      <c r="D15" s="149"/>
      <c r="E15" s="150"/>
      <c r="F15" s="151"/>
      <c r="G15" s="151"/>
      <c r="H15" s="151"/>
      <c r="I15" s="151"/>
      <c r="J15" s="152"/>
      <c r="K15" s="152"/>
      <c r="L15" s="152"/>
      <c r="M15" s="152"/>
      <c r="N15" s="152"/>
      <c r="O15" s="152"/>
      <c r="P15" s="153"/>
      <c r="Q15" s="154"/>
      <c r="R15" s="154"/>
      <c r="S15" s="155"/>
      <c r="T15" s="156"/>
      <c r="U15" s="155"/>
      <c r="V15" s="157"/>
      <c r="W15" s="158"/>
      <c r="X15" s="99"/>
      <c r="Y15" s="109"/>
      <c r="Z15" s="108"/>
      <c r="AA15" s="108"/>
      <c r="AB15" s="108"/>
      <c r="AC15" s="109"/>
      <c r="AD15" s="99"/>
    </row>
    <row r="16" spans="1:31" s="103" customFormat="1" ht="15.75">
      <c r="A16" s="149">
        <v>10</v>
      </c>
      <c r="B16" s="149"/>
      <c r="C16" s="149"/>
      <c r="D16" s="149"/>
      <c r="E16" s="150"/>
      <c r="F16" s="151"/>
      <c r="G16" s="151"/>
      <c r="H16" s="151"/>
      <c r="I16" s="151"/>
      <c r="J16" s="152"/>
      <c r="K16" s="152"/>
      <c r="L16" s="152"/>
      <c r="M16" s="152"/>
      <c r="N16" s="152"/>
      <c r="O16" s="152"/>
      <c r="P16" s="153"/>
      <c r="Q16" s="154"/>
      <c r="R16" s="154"/>
      <c r="S16" s="155"/>
      <c r="T16" s="156"/>
      <c r="U16" s="155"/>
      <c r="V16" s="157"/>
      <c r="W16" s="158"/>
      <c r="X16" s="99"/>
      <c r="Y16" s="109"/>
      <c r="Z16" s="108"/>
      <c r="AA16" s="108"/>
      <c r="AB16" s="108"/>
      <c r="AC16" s="109"/>
      <c r="AD16" s="99"/>
    </row>
    <row r="17" spans="1:30" s="103" customFormat="1" ht="16.5" thickBot="1">
      <c r="A17" s="159"/>
      <c r="B17" s="159"/>
      <c r="C17" s="159"/>
      <c r="D17" s="159"/>
      <c r="E17" s="159"/>
      <c r="F17" s="160"/>
      <c r="G17" s="160"/>
      <c r="H17" s="160"/>
      <c r="I17" s="160"/>
      <c r="J17" s="160"/>
      <c r="K17" s="160"/>
      <c r="L17" s="160"/>
      <c r="M17" s="160"/>
      <c r="N17" s="160"/>
      <c r="O17" s="160"/>
      <c r="P17" s="160"/>
      <c r="Q17" s="161" t="s">
        <v>196</v>
      </c>
      <c r="R17" s="162" t="s">
        <v>197</v>
      </c>
      <c r="S17" s="163">
        <f>SUM(S7:S16)</f>
        <v>0</v>
      </c>
      <c r="T17" s="164"/>
      <c r="U17" s="163">
        <f>SUM(U7:U16)</f>
        <v>0</v>
      </c>
      <c r="V17" s="165"/>
      <c r="W17" s="166"/>
      <c r="X17" s="99"/>
      <c r="Y17" s="99"/>
      <c r="Z17" s="99"/>
      <c r="AA17" s="112">
        <f>SUM(AA7:AA16)</f>
        <v>0</v>
      </c>
      <c r="AB17" s="114"/>
      <c r="AC17" s="99"/>
      <c r="AD17" s="99"/>
    </row>
    <row r="18" spans="1:30" s="103" customFormat="1" ht="23.45" customHeight="1">
      <c r="A18" s="159"/>
      <c r="B18" s="159"/>
      <c r="C18" s="159"/>
      <c r="D18" s="159"/>
      <c r="E18" s="159"/>
      <c r="F18" s="160"/>
      <c r="G18" s="160"/>
      <c r="H18" s="160"/>
      <c r="I18" s="160"/>
      <c r="J18" s="160"/>
      <c r="K18" s="160"/>
      <c r="L18" s="160"/>
      <c r="M18" s="160"/>
      <c r="N18" s="160"/>
      <c r="O18" s="160"/>
      <c r="P18" s="160"/>
      <c r="Q18" s="167" t="s">
        <v>198</v>
      </c>
      <c r="R18" s="168" t="s">
        <v>199</v>
      </c>
      <c r="S18" s="169"/>
      <c r="T18" s="169"/>
      <c r="U18" s="169"/>
      <c r="V18" s="169"/>
      <c r="W18" s="169"/>
      <c r="X18" s="115"/>
      <c r="Y18" s="115"/>
      <c r="Z18" s="115"/>
      <c r="AA18" s="116">
        <f>AA17</f>
        <v>0</v>
      </c>
      <c r="AB18" s="117"/>
      <c r="AC18" s="99"/>
      <c r="AD18" s="99"/>
    </row>
    <row r="19" spans="1:30" s="103" customFormat="1" ht="23.45" customHeight="1" thickBot="1">
      <c r="A19" s="159"/>
      <c r="B19" s="159"/>
      <c r="C19" s="159"/>
      <c r="D19" s="159"/>
      <c r="E19" s="159"/>
      <c r="F19" s="160"/>
      <c r="G19" s="160"/>
      <c r="H19" s="160"/>
      <c r="I19" s="160"/>
      <c r="J19" s="160"/>
      <c r="K19" s="160"/>
      <c r="L19" s="160"/>
      <c r="M19" s="160"/>
      <c r="N19" s="160"/>
      <c r="O19" s="160"/>
      <c r="P19" s="160"/>
      <c r="Q19" s="170" t="s">
        <v>204</v>
      </c>
      <c r="R19" s="171" t="s">
        <v>201</v>
      </c>
      <c r="S19" s="172"/>
      <c r="T19" s="172"/>
      <c r="U19" s="172"/>
      <c r="V19" s="172"/>
      <c r="W19" s="172"/>
      <c r="X19" s="118"/>
      <c r="Y19" s="118"/>
      <c r="Z19" s="118"/>
      <c r="AA19" s="119">
        <f>ROUNDDOWN(AA18*I2,0)</f>
        <v>0</v>
      </c>
      <c r="AB19" s="120"/>
      <c r="AC19" s="99"/>
      <c r="AD19" s="99"/>
    </row>
    <row r="20" spans="1:30" s="103" customFormat="1" ht="13.5">
      <c r="A20" s="110"/>
      <c r="B20" s="110"/>
      <c r="C20" s="110"/>
      <c r="D20" s="110"/>
      <c r="E20" s="110"/>
      <c r="F20" s="111"/>
      <c r="G20" s="111"/>
      <c r="H20" s="111"/>
      <c r="I20" s="111"/>
      <c r="J20" s="111"/>
      <c r="K20" s="111"/>
      <c r="L20" s="111"/>
      <c r="M20" s="111"/>
      <c r="N20" s="111"/>
      <c r="O20" s="111"/>
      <c r="P20" s="111"/>
      <c r="Q20" s="99"/>
      <c r="R20" s="99"/>
      <c r="S20" s="113"/>
      <c r="T20" s="113"/>
      <c r="U20" s="113"/>
      <c r="V20" s="113"/>
      <c r="W20" s="113"/>
      <c r="X20" s="99"/>
      <c r="Y20" s="99"/>
      <c r="Z20" s="99"/>
      <c r="AA20" s="113"/>
      <c r="AB20" s="113"/>
      <c r="AC20" s="113"/>
      <c r="AD20" s="99"/>
    </row>
    <row r="21" spans="1:30" ht="26.1" customHeight="1">
      <c r="U21" s="121"/>
    </row>
  </sheetData>
  <phoneticPr fontId="7"/>
  <pageMargins left="0.70866141732283472" right="0.43307086614173229" top="0.43307086614173229" bottom="0.27" header="0.31496062992125984" footer="0.16"/>
  <pageSetup paperSize="8" scale="29" fitToHeight="0" orientation="landscape"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E02BA-7238-42A2-A4AD-AAAA99D5BED6}">
  <sheetPr>
    <tabColor theme="9"/>
    <pageSetUpPr fitToPage="1"/>
  </sheetPr>
  <dimension ref="A1:AE21"/>
  <sheetViews>
    <sheetView showGridLines="0" view="pageBreakPreview" topLeftCell="W1" zoomScaleNormal="100" zoomScaleSheetLayoutView="100" workbookViewId="0">
      <selection activeCell="AA17" sqref="AA17"/>
    </sheetView>
  </sheetViews>
  <sheetFormatPr defaultColWidth="6.5703125" defaultRowHeight="26.1" customHeight="1"/>
  <cols>
    <col min="1" max="1" width="8.140625" style="93" bestFit="1" customWidth="1"/>
    <col min="2" max="2" width="20.7109375" style="93" bestFit="1" customWidth="1"/>
    <col min="3" max="3" width="25.7109375" style="93" bestFit="1" customWidth="1"/>
    <col min="4" max="4" width="25.28515625" style="93" customWidth="1"/>
    <col min="5" max="5" width="16.7109375" style="93" customWidth="1"/>
    <col min="6" max="6" width="20.7109375" style="93" bestFit="1" customWidth="1"/>
    <col min="7" max="7" width="13.7109375" style="93" bestFit="1" customWidth="1"/>
    <col min="8" max="8" width="23.5703125" style="93" bestFit="1" customWidth="1"/>
    <col min="9" max="9" width="9.28515625" style="93" bestFit="1" customWidth="1"/>
    <col min="10" max="10" width="16" style="93" bestFit="1" customWidth="1"/>
    <col min="11" max="11" width="12.7109375" style="93" bestFit="1" customWidth="1"/>
    <col min="12" max="12" width="13.7109375" style="93" bestFit="1" customWidth="1"/>
    <col min="13" max="13" width="22.7109375" style="93" bestFit="1" customWidth="1"/>
    <col min="14" max="14" width="18.28515625" style="93" bestFit="1" customWidth="1"/>
    <col min="15" max="15" width="6.42578125" style="93" bestFit="1" customWidth="1"/>
    <col min="16" max="16" width="14.7109375" style="93" customWidth="1"/>
    <col min="17" max="17" width="55.85546875" style="93" customWidth="1"/>
    <col min="18" max="18" width="58.5703125" style="93" customWidth="1"/>
    <col min="19" max="19" width="19.140625" style="93" customWidth="1"/>
    <col min="20" max="20" width="10.42578125" style="93" customWidth="1"/>
    <col min="21" max="21" width="22" style="93" customWidth="1"/>
    <col min="22" max="22" width="37.85546875" style="93" customWidth="1"/>
    <col min="23" max="23" width="54" style="93" customWidth="1"/>
    <col min="24" max="24" width="5.28515625" style="93" customWidth="1"/>
    <col min="25" max="25" width="68.85546875" style="93" customWidth="1"/>
    <col min="26" max="26" width="22.7109375" style="93" customWidth="1"/>
    <col min="27" max="27" width="23.28515625" style="93" customWidth="1"/>
    <col min="28" max="28" width="37.85546875" style="93" customWidth="1"/>
    <col min="29" max="29" width="54" style="93" customWidth="1"/>
    <col min="30" max="31" width="6.5703125" style="93"/>
    <col min="32" max="33" width="8.140625" style="93" bestFit="1" customWidth="1"/>
    <col min="34" max="34" width="9.28515625" style="93" bestFit="1" customWidth="1"/>
    <col min="35" max="35" width="6.5703125" style="93"/>
    <col min="36" max="36" width="11.85546875" style="93" bestFit="1" customWidth="1"/>
    <col min="37" max="16384" width="6.5703125" style="93"/>
  </cols>
  <sheetData>
    <row r="1" spans="1:31" ht="26.1" customHeight="1">
      <c r="A1" s="5" t="s">
        <v>238</v>
      </c>
      <c r="B1" s="122"/>
      <c r="C1" s="122"/>
      <c r="D1" s="122"/>
      <c r="E1" s="122"/>
      <c r="F1" s="122"/>
      <c r="G1" s="122"/>
      <c r="H1" s="122"/>
      <c r="I1" s="122"/>
      <c r="J1" s="122"/>
      <c r="K1" s="122"/>
      <c r="L1" s="122"/>
      <c r="M1" s="122"/>
      <c r="N1" s="122"/>
      <c r="O1" s="122"/>
      <c r="P1" s="122"/>
      <c r="Q1" s="122"/>
      <c r="R1" s="122"/>
      <c r="S1" s="122"/>
      <c r="T1" s="122"/>
      <c r="U1" s="122"/>
      <c r="V1" s="122"/>
      <c r="W1" s="122"/>
    </row>
    <row r="2" spans="1:31" s="94" customFormat="1" ht="21" customHeight="1">
      <c r="A2" s="181" t="s">
        <v>231</v>
      </c>
      <c r="B2" s="123"/>
      <c r="C2" s="123"/>
      <c r="D2" s="123"/>
      <c r="E2" s="123"/>
      <c r="F2" s="123"/>
      <c r="G2" s="124" t="s">
        <v>159</v>
      </c>
      <c r="H2" s="125" t="s">
        <v>160</v>
      </c>
      <c r="I2" s="126">
        <v>150</v>
      </c>
      <c r="J2" s="128"/>
      <c r="K2" s="128"/>
      <c r="L2" s="128"/>
      <c r="M2" s="128"/>
      <c r="N2" s="128"/>
      <c r="O2" s="128"/>
      <c r="P2" s="128"/>
      <c r="Q2" s="128"/>
      <c r="R2" s="128"/>
      <c r="S2" s="128"/>
      <c r="T2" s="128"/>
      <c r="U2" s="128"/>
      <c r="V2" s="128"/>
      <c r="W2" s="128"/>
    </row>
    <row r="3" spans="1:31" ht="19.5">
      <c r="A3" s="129" t="s">
        <v>161</v>
      </c>
      <c r="B3" s="129"/>
      <c r="C3" s="129"/>
      <c r="D3" s="129"/>
      <c r="E3" s="129"/>
      <c r="F3" s="130"/>
      <c r="G3" s="122"/>
      <c r="H3" s="122"/>
      <c r="I3" s="122"/>
      <c r="J3" s="122"/>
      <c r="K3" s="122"/>
      <c r="L3" s="122"/>
      <c r="M3" s="122"/>
      <c r="N3" s="122"/>
      <c r="O3" s="122"/>
      <c r="P3" s="122"/>
      <c r="Q3" s="122"/>
      <c r="R3" s="122"/>
      <c r="S3" s="122"/>
      <c r="T3" s="122"/>
      <c r="U3" s="122"/>
      <c r="V3" s="131"/>
      <c r="W3" s="131"/>
      <c r="Y3" s="95"/>
      <c r="Z3" s="95"/>
      <c r="AA3" s="95"/>
      <c r="AB3" s="95"/>
      <c r="AC3" s="95"/>
    </row>
    <row r="4" spans="1:31" ht="19.5">
      <c r="A4" s="182" t="s">
        <v>207</v>
      </c>
      <c r="B4" s="129"/>
      <c r="C4" s="129"/>
      <c r="D4" s="129"/>
      <c r="E4" s="129"/>
      <c r="F4" s="130"/>
      <c r="G4" s="122"/>
      <c r="H4" s="122"/>
      <c r="I4" s="122"/>
      <c r="J4" s="122"/>
      <c r="K4" s="122"/>
      <c r="L4" s="122"/>
      <c r="M4" s="122"/>
      <c r="N4" s="122"/>
      <c r="O4" s="122"/>
      <c r="P4" s="122"/>
      <c r="Q4" s="122"/>
      <c r="R4" s="122"/>
      <c r="S4" s="122"/>
      <c r="T4" s="122"/>
      <c r="U4" s="122"/>
      <c r="V4" s="131"/>
      <c r="W4" s="131"/>
      <c r="Y4" s="95"/>
      <c r="Z4" s="193" t="s">
        <v>215</v>
      </c>
      <c r="AA4" s="95"/>
      <c r="AB4" s="95"/>
      <c r="AC4" s="95"/>
    </row>
    <row r="5" spans="1:31" s="103" customFormat="1" ht="30.75" customHeight="1">
      <c r="A5" s="132" t="s">
        <v>162</v>
      </c>
      <c r="B5" s="133" t="s">
        <v>163</v>
      </c>
      <c r="C5" s="133" t="s">
        <v>164</v>
      </c>
      <c r="D5" s="133" t="s">
        <v>208</v>
      </c>
      <c r="E5" s="133" t="s">
        <v>210</v>
      </c>
      <c r="F5" s="134" t="s">
        <v>165</v>
      </c>
      <c r="G5" s="134" t="s">
        <v>166</v>
      </c>
      <c r="H5" s="134" t="s">
        <v>167</v>
      </c>
      <c r="I5" s="135" t="s">
        <v>168</v>
      </c>
      <c r="J5" s="135" t="s">
        <v>169</v>
      </c>
      <c r="K5" s="135" t="s">
        <v>170</v>
      </c>
      <c r="L5" s="135" t="s">
        <v>171</v>
      </c>
      <c r="M5" s="135" t="s">
        <v>172</v>
      </c>
      <c r="N5" s="135" t="s">
        <v>173</v>
      </c>
      <c r="O5" s="134" t="s">
        <v>174</v>
      </c>
      <c r="P5" s="135" t="s">
        <v>205</v>
      </c>
      <c r="Q5" s="135" t="s">
        <v>175</v>
      </c>
      <c r="R5" s="135" t="s">
        <v>176</v>
      </c>
      <c r="S5" s="136" t="s">
        <v>177</v>
      </c>
      <c r="T5" s="135" t="s">
        <v>178</v>
      </c>
      <c r="U5" s="137" t="s">
        <v>179</v>
      </c>
      <c r="V5" s="136" t="s">
        <v>180</v>
      </c>
      <c r="W5" s="138" t="s">
        <v>181</v>
      </c>
      <c r="X5" s="99"/>
      <c r="Y5" s="100" t="s">
        <v>182</v>
      </c>
      <c r="Z5" s="100" t="s">
        <v>183</v>
      </c>
      <c r="AA5" s="96" t="s">
        <v>184</v>
      </c>
      <c r="AB5" s="97" t="s">
        <v>180</v>
      </c>
      <c r="AC5" s="98" t="s">
        <v>181</v>
      </c>
      <c r="AD5" s="101"/>
      <c r="AE5" s="102"/>
    </row>
    <row r="6" spans="1:31" s="103" customFormat="1" ht="31.5">
      <c r="A6" s="139" t="s">
        <v>185</v>
      </c>
      <c r="B6" s="139" t="s">
        <v>186</v>
      </c>
      <c r="C6" s="139" t="s">
        <v>187</v>
      </c>
      <c r="D6" s="139" t="s">
        <v>209</v>
      </c>
      <c r="E6" s="139" t="s">
        <v>188</v>
      </c>
      <c r="F6" s="140" t="s">
        <v>189</v>
      </c>
      <c r="G6" s="140" t="s">
        <v>190</v>
      </c>
      <c r="H6" s="141" t="s">
        <v>191</v>
      </c>
      <c r="I6" s="141" t="s">
        <v>192</v>
      </c>
      <c r="J6" s="142">
        <v>4</v>
      </c>
      <c r="K6" s="142">
        <v>16</v>
      </c>
      <c r="L6" s="142">
        <v>600</v>
      </c>
      <c r="M6" s="142">
        <v>600</v>
      </c>
      <c r="N6" s="142">
        <v>600</v>
      </c>
      <c r="O6" s="143">
        <v>2</v>
      </c>
      <c r="P6" s="173">
        <v>0.9</v>
      </c>
      <c r="Q6" s="145" t="s">
        <v>193</v>
      </c>
      <c r="R6" s="145"/>
      <c r="S6" s="146">
        <v>1314</v>
      </c>
      <c r="T6" s="147">
        <v>36</v>
      </c>
      <c r="U6" s="146">
        <f>S6*T6</f>
        <v>47304</v>
      </c>
      <c r="V6" s="146"/>
      <c r="W6" s="148" t="s">
        <v>194</v>
      </c>
      <c r="X6" s="99"/>
      <c r="Y6" s="184" t="s">
        <v>195</v>
      </c>
      <c r="Z6" s="104"/>
      <c r="AA6" s="104">
        <v>17502</v>
      </c>
      <c r="AB6" s="104"/>
      <c r="AC6" s="105" t="s">
        <v>194</v>
      </c>
      <c r="AD6" s="99"/>
      <c r="AE6" s="107"/>
    </row>
    <row r="7" spans="1:31" s="103" customFormat="1" ht="15.75">
      <c r="A7" s="174">
        <v>1</v>
      </c>
      <c r="B7" s="174"/>
      <c r="C7" s="174"/>
      <c r="D7" s="149"/>
      <c r="E7" s="150"/>
      <c r="F7" s="151"/>
      <c r="G7" s="151"/>
      <c r="H7" s="151"/>
      <c r="I7" s="151"/>
      <c r="J7" s="152"/>
      <c r="K7" s="152"/>
      <c r="L7" s="152"/>
      <c r="M7" s="152"/>
      <c r="N7" s="152"/>
      <c r="O7" s="152"/>
      <c r="P7" s="175"/>
      <c r="Q7" s="176"/>
      <c r="R7" s="154"/>
      <c r="S7" s="177"/>
      <c r="T7" s="178"/>
      <c r="U7" s="155"/>
      <c r="V7" s="157"/>
      <c r="W7" s="158"/>
      <c r="X7" s="99"/>
      <c r="Y7" s="109"/>
      <c r="Z7" s="108"/>
      <c r="AA7" s="108"/>
      <c r="AB7" s="108"/>
      <c r="AC7" s="109"/>
      <c r="AD7" s="99"/>
    </row>
    <row r="8" spans="1:31" s="103" customFormat="1" ht="15.75">
      <c r="A8" s="174">
        <v>2</v>
      </c>
      <c r="B8" s="174"/>
      <c r="C8" s="174"/>
      <c r="D8" s="149"/>
      <c r="E8" s="150"/>
      <c r="F8" s="151"/>
      <c r="G8" s="151"/>
      <c r="H8" s="151"/>
      <c r="I8" s="151"/>
      <c r="J8" s="152"/>
      <c r="K8" s="152"/>
      <c r="L8" s="152"/>
      <c r="M8" s="152"/>
      <c r="N8" s="152"/>
      <c r="O8" s="152"/>
      <c r="P8" s="175"/>
      <c r="Q8" s="176"/>
      <c r="R8" s="154"/>
      <c r="S8" s="177"/>
      <c r="T8" s="178"/>
      <c r="U8" s="155"/>
      <c r="V8" s="157"/>
      <c r="W8" s="158"/>
      <c r="X8" s="99"/>
      <c r="Y8" s="109"/>
      <c r="Z8" s="108"/>
      <c r="AA8" s="108"/>
      <c r="AB8" s="108"/>
      <c r="AC8" s="109"/>
      <c r="AD8" s="99"/>
    </row>
    <row r="9" spans="1:31" s="103" customFormat="1" ht="15.75">
      <c r="A9" s="174">
        <v>3</v>
      </c>
      <c r="B9" s="174"/>
      <c r="C9" s="174"/>
      <c r="D9" s="149"/>
      <c r="E9" s="150"/>
      <c r="F9" s="151"/>
      <c r="G9" s="151"/>
      <c r="H9" s="151"/>
      <c r="I9" s="151"/>
      <c r="J9" s="152"/>
      <c r="K9" s="152"/>
      <c r="L9" s="152"/>
      <c r="M9" s="152"/>
      <c r="N9" s="152"/>
      <c r="O9" s="152"/>
      <c r="P9" s="175"/>
      <c r="Q9" s="176"/>
      <c r="R9" s="154"/>
      <c r="S9" s="177"/>
      <c r="T9" s="178"/>
      <c r="U9" s="155"/>
      <c r="V9" s="157"/>
      <c r="W9" s="158"/>
      <c r="X9" s="99"/>
      <c r="Y9" s="109"/>
      <c r="Z9" s="108"/>
      <c r="AA9" s="108"/>
      <c r="AB9" s="108"/>
      <c r="AC9" s="109"/>
      <c r="AD9" s="99"/>
    </row>
    <row r="10" spans="1:31" s="103" customFormat="1" ht="15.75">
      <c r="A10" s="174">
        <v>4</v>
      </c>
      <c r="B10" s="174"/>
      <c r="C10" s="174"/>
      <c r="D10" s="149"/>
      <c r="E10" s="150"/>
      <c r="F10" s="151"/>
      <c r="G10" s="151"/>
      <c r="H10" s="151"/>
      <c r="I10" s="151"/>
      <c r="J10" s="152"/>
      <c r="K10" s="152"/>
      <c r="L10" s="152"/>
      <c r="M10" s="152"/>
      <c r="N10" s="152"/>
      <c r="O10" s="152"/>
      <c r="P10" s="175"/>
      <c r="Q10" s="176"/>
      <c r="R10" s="154"/>
      <c r="S10" s="177"/>
      <c r="T10" s="178"/>
      <c r="U10" s="155"/>
      <c r="V10" s="157"/>
      <c r="W10" s="158"/>
      <c r="X10" s="99"/>
      <c r="Y10" s="109"/>
      <c r="Z10" s="108"/>
      <c r="AA10" s="108"/>
      <c r="AB10" s="108"/>
      <c r="AC10" s="109"/>
      <c r="AD10" s="99"/>
    </row>
    <row r="11" spans="1:31" s="103" customFormat="1" ht="15.75">
      <c r="A11" s="174">
        <v>5</v>
      </c>
      <c r="B11" s="174"/>
      <c r="C11" s="174"/>
      <c r="D11" s="149"/>
      <c r="E11" s="150"/>
      <c r="F11" s="151"/>
      <c r="G11" s="151"/>
      <c r="H11" s="151"/>
      <c r="I11" s="151"/>
      <c r="J11" s="152"/>
      <c r="K11" s="152"/>
      <c r="L11" s="152"/>
      <c r="M11" s="152"/>
      <c r="N11" s="152"/>
      <c r="O11" s="152"/>
      <c r="P11" s="175"/>
      <c r="Q11" s="176"/>
      <c r="R11" s="154"/>
      <c r="S11" s="177"/>
      <c r="T11" s="178"/>
      <c r="U11" s="155"/>
      <c r="V11" s="157"/>
      <c r="W11" s="158"/>
      <c r="X11" s="99"/>
      <c r="Y11" s="109"/>
      <c r="Z11" s="108"/>
      <c r="AA11" s="108"/>
      <c r="AB11" s="108"/>
      <c r="AC11" s="109"/>
      <c r="AD11" s="99"/>
    </row>
    <row r="12" spans="1:31" s="103" customFormat="1" ht="15.75">
      <c r="A12" s="174">
        <v>6</v>
      </c>
      <c r="B12" s="174"/>
      <c r="C12" s="174"/>
      <c r="D12" s="149"/>
      <c r="E12" s="150"/>
      <c r="F12" s="151"/>
      <c r="G12" s="151"/>
      <c r="H12" s="151"/>
      <c r="I12" s="151"/>
      <c r="J12" s="152"/>
      <c r="K12" s="152"/>
      <c r="L12" s="152"/>
      <c r="M12" s="152"/>
      <c r="N12" s="152"/>
      <c r="O12" s="152"/>
      <c r="P12" s="175"/>
      <c r="Q12" s="176"/>
      <c r="R12" s="154"/>
      <c r="S12" s="177"/>
      <c r="T12" s="178"/>
      <c r="U12" s="155"/>
      <c r="V12" s="157"/>
      <c r="W12" s="158"/>
      <c r="X12" s="99"/>
      <c r="Y12" s="109"/>
      <c r="Z12" s="108"/>
      <c r="AA12" s="108"/>
      <c r="AB12" s="108"/>
      <c r="AC12" s="109"/>
      <c r="AD12" s="99"/>
    </row>
    <row r="13" spans="1:31" s="103" customFormat="1" ht="15.75">
      <c r="A13" s="174">
        <v>7</v>
      </c>
      <c r="B13" s="174"/>
      <c r="C13" s="174"/>
      <c r="D13" s="149"/>
      <c r="E13" s="150"/>
      <c r="F13" s="151"/>
      <c r="G13" s="151"/>
      <c r="H13" s="151"/>
      <c r="I13" s="151"/>
      <c r="J13" s="152"/>
      <c r="K13" s="152"/>
      <c r="L13" s="152"/>
      <c r="M13" s="152"/>
      <c r="N13" s="152"/>
      <c r="O13" s="152"/>
      <c r="P13" s="175"/>
      <c r="Q13" s="176"/>
      <c r="R13" s="154"/>
      <c r="S13" s="177"/>
      <c r="T13" s="178"/>
      <c r="U13" s="155"/>
      <c r="V13" s="157"/>
      <c r="W13" s="158"/>
      <c r="X13" s="99"/>
      <c r="Y13" s="109"/>
      <c r="Z13" s="108"/>
      <c r="AA13" s="108"/>
      <c r="AB13" s="108"/>
      <c r="AC13" s="109"/>
      <c r="AD13" s="99"/>
    </row>
    <row r="14" spans="1:31" s="103" customFormat="1" ht="15.75">
      <c r="A14" s="174">
        <v>8</v>
      </c>
      <c r="B14" s="174"/>
      <c r="C14" s="174"/>
      <c r="D14" s="149"/>
      <c r="E14" s="150"/>
      <c r="F14" s="151"/>
      <c r="G14" s="151"/>
      <c r="H14" s="151"/>
      <c r="I14" s="151"/>
      <c r="J14" s="152"/>
      <c r="K14" s="152"/>
      <c r="L14" s="152"/>
      <c r="M14" s="152"/>
      <c r="N14" s="152"/>
      <c r="O14" s="152"/>
      <c r="P14" s="175"/>
      <c r="Q14" s="176"/>
      <c r="R14" s="154"/>
      <c r="S14" s="177"/>
      <c r="T14" s="178"/>
      <c r="U14" s="155"/>
      <c r="V14" s="157"/>
      <c r="W14" s="158"/>
      <c r="X14" s="99"/>
      <c r="Y14" s="109"/>
      <c r="Z14" s="108"/>
      <c r="AA14" s="108"/>
      <c r="AB14" s="108"/>
      <c r="AC14" s="109"/>
      <c r="AD14" s="99"/>
    </row>
    <row r="15" spans="1:31" s="103" customFormat="1" ht="15.75">
      <c r="A15" s="174">
        <v>9</v>
      </c>
      <c r="B15" s="174"/>
      <c r="C15" s="174"/>
      <c r="D15" s="149"/>
      <c r="E15" s="150"/>
      <c r="F15" s="151"/>
      <c r="G15" s="151"/>
      <c r="H15" s="151"/>
      <c r="I15" s="151"/>
      <c r="J15" s="152"/>
      <c r="K15" s="152"/>
      <c r="L15" s="152"/>
      <c r="M15" s="152"/>
      <c r="N15" s="152"/>
      <c r="O15" s="152"/>
      <c r="P15" s="175"/>
      <c r="Q15" s="176"/>
      <c r="R15" s="154"/>
      <c r="S15" s="177"/>
      <c r="T15" s="178"/>
      <c r="U15" s="155"/>
      <c r="V15" s="157"/>
      <c r="W15" s="158"/>
      <c r="X15" s="99"/>
      <c r="Y15" s="109"/>
      <c r="Z15" s="108"/>
      <c r="AA15" s="108"/>
      <c r="AB15" s="108"/>
      <c r="AC15" s="109"/>
      <c r="AD15" s="99"/>
    </row>
    <row r="16" spans="1:31" s="103" customFormat="1" ht="15.75">
      <c r="A16" s="174">
        <v>10</v>
      </c>
      <c r="B16" s="174"/>
      <c r="C16" s="174"/>
      <c r="D16" s="149"/>
      <c r="E16" s="150"/>
      <c r="F16" s="151"/>
      <c r="G16" s="151"/>
      <c r="H16" s="151"/>
      <c r="I16" s="151"/>
      <c r="J16" s="152"/>
      <c r="K16" s="152"/>
      <c r="L16" s="152"/>
      <c r="M16" s="152"/>
      <c r="N16" s="152"/>
      <c r="O16" s="152"/>
      <c r="P16" s="175"/>
      <c r="Q16" s="176"/>
      <c r="R16" s="154"/>
      <c r="S16" s="177"/>
      <c r="T16" s="178"/>
      <c r="U16" s="155"/>
      <c r="V16" s="157"/>
      <c r="W16" s="158"/>
      <c r="X16" s="99"/>
      <c r="Y16" s="109"/>
      <c r="Z16" s="108"/>
      <c r="AA16" s="108"/>
      <c r="AB16" s="108"/>
      <c r="AC16" s="109"/>
      <c r="AD16" s="99"/>
    </row>
    <row r="17" spans="1:30" s="103" customFormat="1" ht="16.5" thickBot="1">
      <c r="A17" s="159"/>
      <c r="B17" s="159"/>
      <c r="C17" s="159"/>
      <c r="D17" s="159"/>
      <c r="E17" s="159"/>
      <c r="F17" s="160"/>
      <c r="G17" s="160"/>
      <c r="H17" s="160"/>
      <c r="I17" s="160"/>
      <c r="J17" s="160"/>
      <c r="K17" s="160"/>
      <c r="L17" s="160"/>
      <c r="M17" s="160"/>
      <c r="N17" s="160"/>
      <c r="O17" s="160"/>
      <c r="P17" s="179"/>
      <c r="Q17" s="161" t="s">
        <v>196</v>
      </c>
      <c r="R17" s="162" t="s">
        <v>197</v>
      </c>
      <c r="S17" s="163">
        <f>SUM(S7:S16)</f>
        <v>0</v>
      </c>
      <c r="T17" s="164"/>
      <c r="U17" s="163">
        <f>SUM(U7:U16)</f>
        <v>0</v>
      </c>
      <c r="V17" s="180"/>
      <c r="W17" s="166"/>
      <c r="X17" s="99"/>
      <c r="Y17" s="99"/>
      <c r="Z17" s="99"/>
      <c r="AA17" s="112">
        <f>SUM(AA7:AA16)</f>
        <v>0</v>
      </c>
      <c r="AB17" s="114"/>
      <c r="AC17" s="99"/>
      <c r="AD17" s="99"/>
    </row>
    <row r="18" spans="1:30" s="103" customFormat="1" ht="17.25" customHeight="1">
      <c r="A18" s="159"/>
      <c r="B18" s="159"/>
      <c r="C18" s="159"/>
      <c r="D18" s="159"/>
      <c r="E18" s="159"/>
      <c r="F18" s="160"/>
      <c r="G18" s="160"/>
      <c r="H18" s="160"/>
      <c r="I18" s="160"/>
      <c r="J18" s="160"/>
      <c r="K18" s="160"/>
      <c r="L18" s="160"/>
      <c r="M18" s="160"/>
      <c r="N18" s="160"/>
      <c r="O18" s="160"/>
      <c r="P18" s="160"/>
      <c r="Q18" s="167" t="s">
        <v>198</v>
      </c>
      <c r="R18" s="168" t="s">
        <v>199</v>
      </c>
      <c r="S18" s="169"/>
      <c r="T18" s="169"/>
      <c r="U18" s="169"/>
      <c r="V18" s="169"/>
      <c r="W18" s="169"/>
      <c r="X18" s="115"/>
      <c r="Y18" s="115"/>
      <c r="Z18" s="115"/>
      <c r="AA18" s="116">
        <f>AA17</f>
        <v>0</v>
      </c>
      <c r="AB18" s="117"/>
      <c r="AC18" s="99"/>
      <c r="AD18" s="99"/>
    </row>
    <row r="19" spans="1:30" s="103" customFormat="1" ht="17.25" customHeight="1" thickBot="1">
      <c r="A19" s="159"/>
      <c r="B19" s="159"/>
      <c r="C19" s="159"/>
      <c r="D19" s="159"/>
      <c r="E19" s="159"/>
      <c r="F19" s="160"/>
      <c r="G19" s="160"/>
      <c r="H19" s="160"/>
      <c r="I19" s="160"/>
      <c r="J19" s="160"/>
      <c r="K19" s="160"/>
      <c r="L19" s="160"/>
      <c r="M19" s="160"/>
      <c r="N19" s="160"/>
      <c r="O19" s="160"/>
      <c r="P19" s="160"/>
      <c r="Q19" s="170" t="s">
        <v>200</v>
      </c>
      <c r="R19" s="171" t="s">
        <v>201</v>
      </c>
      <c r="S19" s="172"/>
      <c r="T19" s="172"/>
      <c r="U19" s="172"/>
      <c r="V19" s="172"/>
      <c r="W19" s="172"/>
      <c r="X19" s="118"/>
      <c r="Y19" s="118"/>
      <c r="Z19" s="118"/>
      <c r="AA19" s="119">
        <f>ROUNDDOWN(AA18*I2,0)</f>
        <v>0</v>
      </c>
      <c r="AB19" s="120"/>
      <c r="AC19" s="99"/>
      <c r="AD19" s="99"/>
    </row>
    <row r="20" spans="1:30" ht="26.1" customHeight="1">
      <c r="D20" s="110"/>
      <c r="E20" s="110"/>
    </row>
    <row r="21" spans="1:30" ht="26.1" customHeight="1">
      <c r="U21" s="121"/>
    </row>
  </sheetData>
  <phoneticPr fontId="7"/>
  <pageMargins left="0.70866141732283472" right="0.43307086614173229" top="0.43307086614173229" bottom="0.27" header="0.31496062992125984" footer="0.16"/>
  <pageSetup paperSize="8" scale="29" fitToHeight="0" orientation="landscape"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pageSetUpPr fitToPage="1"/>
  </sheetPr>
  <dimension ref="A1:D39"/>
  <sheetViews>
    <sheetView view="pageBreakPreview" topLeftCell="A13" zoomScale="115" zoomScaleNormal="100" zoomScaleSheetLayoutView="115" workbookViewId="0">
      <selection activeCell="B17" sqref="B17"/>
    </sheetView>
  </sheetViews>
  <sheetFormatPr defaultColWidth="9.140625" defaultRowHeight="15.75"/>
  <cols>
    <col min="1" max="1" width="5.5703125" style="58" bestFit="1" customWidth="1"/>
    <col min="2" max="2" width="28.5703125" style="1" bestFit="1" customWidth="1"/>
    <col min="3" max="3" width="22" style="58" bestFit="1" customWidth="1"/>
    <col min="4" max="4" width="238.5703125" style="1" bestFit="1" customWidth="1"/>
    <col min="5" max="16384" width="9.140625" style="1"/>
  </cols>
  <sheetData>
    <row r="1" spans="1:4" s="59" customFormat="1">
      <c r="A1" s="59" t="s">
        <v>84</v>
      </c>
    </row>
    <row r="2" spans="1:4">
      <c r="A2" s="60"/>
      <c r="B2" s="62" t="s">
        <v>27</v>
      </c>
      <c r="C2" s="60"/>
      <c r="D2" s="61"/>
    </row>
    <row r="3" spans="1:4">
      <c r="A3" s="60" t="s">
        <v>85</v>
      </c>
      <c r="B3" s="62" t="s">
        <v>41</v>
      </c>
      <c r="C3" s="60" t="s">
        <v>40</v>
      </c>
      <c r="D3" s="61" t="s">
        <v>86</v>
      </c>
    </row>
    <row r="4" spans="1:4">
      <c r="A4" s="60" t="s">
        <v>87</v>
      </c>
      <c r="B4" s="62" t="s">
        <v>24</v>
      </c>
      <c r="C4" s="60" t="s">
        <v>88</v>
      </c>
      <c r="D4" s="61" t="s">
        <v>89</v>
      </c>
    </row>
    <row r="5" spans="1:4">
      <c r="A5" s="60" t="s">
        <v>90</v>
      </c>
      <c r="B5" s="62" t="s">
        <v>25</v>
      </c>
      <c r="C5" s="60" t="s">
        <v>91</v>
      </c>
      <c r="D5" s="61" t="s">
        <v>92</v>
      </c>
    </row>
    <row r="6" spans="1:4">
      <c r="A6" s="60" t="s">
        <v>93</v>
      </c>
      <c r="B6" s="62" t="s">
        <v>70</v>
      </c>
      <c r="C6" s="60" t="s">
        <v>94</v>
      </c>
      <c r="D6" s="61" t="s">
        <v>95</v>
      </c>
    </row>
    <row r="7" spans="1:4">
      <c r="A7" s="60" t="s">
        <v>96</v>
      </c>
      <c r="B7" s="62" t="s">
        <v>26</v>
      </c>
      <c r="C7" s="60" t="s">
        <v>91</v>
      </c>
      <c r="D7" s="61" t="s">
        <v>97</v>
      </c>
    </row>
    <row r="8" spans="1:4">
      <c r="A8" s="60" t="s">
        <v>98</v>
      </c>
      <c r="B8" s="62" t="s">
        <v>28</v>
      </c>
      <c r="C8" s="60" t="s">
        <v>94</v>
      </c>
      <c r="D8" s="61" t="s">
        <v>99</v>
      </c>
    </row>
    <row r="9" spans="1:4">
      <c r="A9" s="60" t="s">
        <v>100</v>
      </c>
      <c r="B9" s="62" t="s">
        <v>71</v>
      </c>
      <c r="C9" s="60" t="s">
        <v>94</v>
      </c>
      <c r="D9" s="61" t="s">
        <v>101</v>
      </c>
    </row>
    <row r="10" spans="1:4">
      <c r="A10" s="60" t="s">
        <v>102</v>
      </c>
      <c r="B10" s="62" t="s">
        <v>103</v>
      </c>
      <c r="C10" s="60" t="s">
        <v>40</v>
      </c>
      <c r="D10" s="61" t="s">
        <v>104</v>
      </c>
    </row>
    <row r="11" spans="1:4">
      <c r="A11" s="60" t="s">
        <v>105</v>
      </c>
      <c r="B11" s="62" t="s">
        <v>72</v>
      </c>
      <c r="C11" s="60" t="s">
        <v>94</v>
      </c>
      <c r="D11" s="61" t="s">
        <v>106</v>
      </c>
    </row>
    <row r="12" spans="1:4">
      <c r="A12" s="60" t="s">
        <v>107</v>
      </c>
      <c r="B12" s="62" t="s">
        <v>73</v>
      </c>
      <c r="C12" s="60" t="s">
        <v>108</v>
      </c>
      <c r="D12" s="61" t="s">
        <v>109</v>
      </c>
    </row>
    <row r="13" spans="1:4">
      <c r="A13" s="60" t="s">
        <v>110</v>
      </c>
      <c r="B13" s="62" t="s">
        <v>74</v>
      </c>
      <c r="C13" s="60" t="s">
        <v>108</v>
      </c>
      <c r="D13" s="61" t="s">
        <v>111</v>
      </c>
    </row>
    <row r="14" spans="1:4">
      <c r="A14" s="60" t="s">
        <v>112</v>
      </c>
      <c r="B14" s="62" t="s">
        <v>35</v>
      </c>
      <c r="C14" s="60" t="s">
        <v>113</v>
      </c>
      <c r="D14" s="61" t="s">
        <v>114</v>
      </c>
    </row>
    <row r="15" spans="1:4">
      <c r="A15" s="60" t="s">
        <v>115</v>
      </c>
      <c r="B15" s="62" t="s">
        <v>39</v>
      </c>
      <c r="C15" s="60" t="s">
        <v>113</v>
      </c>
      <c r="D15" s="61" t="s">
        <v>116</v>
      </c>
    </row>
    <row r="16" spans="1:4">
      <c r="A16" s="60" t="s">
        <v>117</v>
      </c>
      <c r="B16" s="62" t="s">
        <v>31</v>
      </c>
      <c r="C16" s="60" t="s">
        <v>113</v>
      </c>
      <c r="D16" s="61" t="s">
        <v>118</v>
      </c>
    </row>
    <row r="17" spans="1:4">
      <c r="A17" s="60" t="s">
        <v>119</v>
      </c>
      <c r="B17" s="62" t="s">
        <v>75</v>
      </c>
      <c r="C17" s="60" t="s">
        <v>113</v>
      </c>
      <c r="D17" s="61" t="s">
        <v>120</v>
      </c>
    </row>
    <row r="18" spans="1:4">
      <c r="A18" s="60" t="s">
        <v>121</v>
      </c>
      <c r="B18" s="62" t="s">
        <v>18</v>
      </c>
      <c r="C18" s="60" t="s">
        <v>122</v>
      </c>
      <c r="D18" s="61"/>
    </row>
    <row r="19" spans="1:4">
      <c r="A19" s="60" t="s">
        <v>123</v>
      </c>
      <c r="B19" s="62" t="s">
        <v>29</v>
      </c>
      <c r="C19" s="60" t="s">
        <v>94</v>
      </c>
      <c r="D19" s="61"/>
    </row>
    <row r="20" spans="1:4">
      <c r="A20" s="60" t="s">
        <v>124</v>
      </c>
      <c r="B20" s="62" t="s">
        <v>76</v>
      </c>
      <c r="C20" s="60" t="s">
        <v>40</v>
      </c>
      <c r="D20" s="61" t="s">
        <v>125</v>
      </c>
    </row>
    <row r="21" spans="1:4" s="59" customFormat="1">
      <c r="A21" s="59" t="s">
        <v>126</v>
      </c>
    </row>
    <row r="22" spans="1:4">
      <c r="A22" s="60"/>
      <c r="B22" s="62" t="s">
        <v>27</v>
      </c>
      <c r="C22" s="60"/>
      <c r="D22" s="61"/>
    </row>
    <row r="23" spans="1:4">
      <c r="A23" s="60" t="s">
        <v>127</v>
      </c>
      <c r="B23" s="62" t="s">
        <v>46</v>
      </c>
      <c r="C23" s="60" t="s">
        <v>45</v>
      </c>
      <c r="D23" s="61" t="s">
        <v>128</v>
      </c>
    </row>
    <row r="24" spans="1:4">
      <c r="A24" s="60" t="s">
        <v>129</v>
      </c>
      <c r="B24" s="62" t="s">
        <v>51</v>
      </c>
      <c r="C24" s="60" t="s">
        <v>45</v>
      </c>
      <c r="D24" s="61" t="s">
        <v>130</v>
      </c>
    </row>
    <row r="25" spans="1:4">
      <c r="A25" s="60" t="s">
        <v>131</v>
      </c>
      <c r="B25" s="62" t="s">
        <v>77</v>
      </c>
      <c r="C25" s="60" t="s">
        <v>40</v>
      </c>
      <c r="D25" s="61" t="s">
        <v>132</v>
      </c>
    </row>
    <row r="26" spans="1:4">
      <c r="A26" s="60" t="s">
        <v>133</v>
      </c>
      <c r="B26" s="62" t="s">
        <v>134</v>
      </c>
      <c r="C26" s="60" t="s">
        <v>45</v>
      </c>
      <c r="D26" s="61" t="s">
        <v>135</v>
      </c>
    </row>
    <row r="27" spans="1:4">
      <c r="A27" s="60" t="s">
        <v>136</v>
      </c>
      <c r="B27" s="62" t="s">
        <v>78</v>
      </c>
      <c r="C27" s="60" t="s">
        <v>45</v>
      </c>
      <c r="D27" s="61" t="s">
        <v>137</v>
      </c>
    </row>
    <row r="28" spans="1:4">
      <c r="A28" s="60" t="s">
        <v>138</v>
      </c>
      <c r="B28" s="62" t="s">
        <v>59</v>
      </c>
      <c r="C28" s="60" t="s">
        <v>58</v>
      </c>
      <c r="D28" s="61" t="s">
        <v>139</v>
      </c>
    </row>
    <row r="29" spans="1:4">
      <c r="A29" s="60" t="s">
        <v>140</v>
      </c>
      <c r="B29" s="62" t="s">
        <v>63</v>
      </c>
      <c r="C29" s="60" t="s">
        <v>58</v>
      </c>
      <c r="D29" s="61" t="s">
        <v>141</v>
      </c>
    </row>
    <row r="30" spans="1:4">
      <c r="A30" s="60" t="s">
        <v>142</v>
      </c>
      <c r="B30" s="62" t="s">
        <v>64</v>
      </c>
      <c r="C30" s="60" t="s">
        <v>58</v>
      </c>
      <c r="D30" s="61" t="s">
        <v>143</v>
      </c>
    </row>
    <row r="31" spans="1:4">
      <c r="A31" s="60" t="s">
        <v>144</v>
      </c>
      <c r="B31" s="62" t="s">
        <v>79</v>
      </c>
      <c r="C31" s="60" t="s">
        <v>40</v>
      </c>
      <c r="D31" s="61" t="s">
        <v>145</v>
      </c>
    </row>
    <row r="32" spans="1:4">
      <c r="A32" s="60" t="s">
        <v>146</v>
      </c>
      <c r="B32" s="62" t="s">
        <v>68</v>
      </c>
      <c r="C32" s="60" t="s">
        <v>40</v>
      </c>
      <c r="D32" s="61" t="s">
        <v>147</v>
      </c>
    </row>
    <row r="33" spans="1:4">
      <c r="A33" s="60" t="s">
        <v>148</v>
      </c>
      <c r="B33" s="62" t="s">
        <v>67</v>
      </c>
      <c r="C33" s="60" t="s">
        <v>113</v>
      </c>
      <c r="D33" s="61" t="s">
        <v>114</v>
      </c>
    </row>
    <row r="34" spans="1:4">
      <c r="A34" s="60" t="s">
        <v>149</v>
      </c>
      <c r="B34" s="62" t="s">
        <v>80</v>
      </c>
      <c r="C34" s="60" t="s">
        <v>113</v>
      </c>
      <c r="D34" s="61" t="s">
        <v>116</v>
      </c>
    </row>
    <row r="35" spans="1:4">
      <c r="A35" s="60" t="s">
        <v>115</v>
      </c>
      <c r="B35" s="62" t="s">
        <v>66</v>
      </c>
      <c r="C35" s="60" t="s">
        <v>113</v>
      </c>
      <c r="D35" s="61" t="s">
        <v>118</v>
      </c>
    </row>
    <row r="36" spans="1:4">
      <c r="A36" s="60" t="s">
        <v>117</v>
      </c>
      <c r="B36" s="62" t="s">
        <v>81</v>
      </c>
      <c r="C36" s="60" t="s">
        <v>113</v>
      </c>
      <c r="D36" s="61" t="s">
        <v>150</v>
      </c>
    </row>
    <row r="37" spans="1:4">
      <c r="A37" s="60" t="s">
        <v>119</v>
      </c>
      <c r="B37" s="62" t="s">
        <v>82</v>
      </c>
      <c r="C37" s="60" t="s">
        <v>113</v>
      </c>
      <c r="D37" s="61" t="s">
        <v>151</v>
      </c>
    </row>
    <row r="38" spans="1:4">
      <c r="A38" s="60" t="s">
        <v>121</v>
      </c>
      <c r="B38" s="62" t="s">
        <v>44</v>
      </c>
      <c r="C38" s="60" t="s">
        <v>15</v>
      </c>
      <c r="D38" s="61"/>
    </row>
    <row r="39" spans="1:4">
      <c r="A39" s="60" t="s">
        <v>152</v>
      </c>
      <c r="B39" s="62" t="s">
        <v>83</v>
      </c>
      <c r="C39" s="60" t="s">
        <v>40</v>
      </c>
      <c r="D39" s="61" t="s">
        <v>153</v>
      </c>
    </row>
  </sheetData>
  <phoneticPr fontId="7"/>
  <pageMargins left="0.7" right="0.7" top="0.75" bottom="0.75" header="0.3" footer="0.3"/>
  <pageSetup paperSize="9" scale="3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CAC7DAFE56E3E49A99D9C07DFD93C49" ma:contentTypeVersion="30" ma:contentTypeDescription="新しいドキュメントを作成します。" ma:contentTypeScope="" ma:versionID="a7b56ee6283a0e78636b512511de6cff">
  <xsd:schema xmlns:xsd="http://www.w3.org/2001/XMLSchema" xmlns:xs="http://www.w3.org/2001/XMLSchema" xmlns:p="http://schemas.microsoft.com/office/2006/metadata/properties" xmlns:ns2="4f6fc6d0-022b-42f6-a505-3a628da78b20" xmlns:ns3="ed9888db-c08f-4880-8c8f-9300fabbe8b3" targetNamespace="http://schemas.microsoft.com/office/2006/metadata/properties" ma:root="true" ma:fieldsID="7879494b3ea78809bfa18016ba575ce0" ns2:_="" ns3:_="">
    <xsd:import namespace="4f6fc6d0-022b-42f6-a505-3a628da78b2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_x30b9__x30ec__x30c3__x30c9__x4e00__x89a7_" minOccurs="0"/>
                <xsd:element ref="ns2:MediaServiceObjectDetectorVersions" minOccurs="0"/>
                <xsd:element ref="ns2:MediaServiceSearchProperties" minOccurs="0"/>
                <xsd:element ref="ns2:_Flow_SignoffStatus" minOccurs="0"/>
                <xsd:element ref="ns2:_x4e00__x62ec__x8a08__x4e0a_" minOccurs="0"/>
                <xsd:element ref="ns2:_x6574__x5099__x8981__x6c42__x6709__x7121_" minOccurs="0"/>
                <xsd:element ref="ns2:_x30e1__x30e2_" minOccurs="0"/>
                <xsd:element ref="ns2:R_xff16__x6982__x7b97__x6c7a__x5b9a__x984d_" minOccurs="0"/>
                <xsd:element ref="ns2:R_xff17__x6982__x7b97__x8981__x6c42__x984d_" minOccurs="0"/>
                <xsd:element ref="ns2:_x30b7__x30b9__x30c6__x30e0__x5206__x985e_" minOccurs="0"/>
                <xsd:element ref="ns2:_x56fd__x571f__x90e8__x5c40_" minOccurs="0"/>
                <xsd:element ref="ns2:_x5897__x984d_1_x5104__x4ee5__x4e0a__x6848__x4ef6_" minOccurs="0"/>
                <xsd:element ref="ns2:_x56de__x7b54__x72b6__x6cc1_" minOccurs="0"/>
                <xsd:element ref="ns2:_x7167__x4f1a__x72b6__x6cc1_" minOccurs="0"/>
                <xsd:element ref="ns2:R6_x6c7a__x5b9a__x984d_" minOccurs="0"/>
                <xsd:element ref="ns2:_x5206__x985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6fc6d0-022b-42f6-a505-3a628da78b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_x30b9__x30ec__x30c3__x30c9__x4e00__x89a7_" ma:index="21" nillable="true" ma:displayName="スレッドURL" ma:format="Hyperlink" ma:internalName="_x30b9__x30ec__x30c3__x30c9__x4e00__x89a7_">
      <xsd:complexType>
        <xsd:complexContent>
          <xsd:extension base="dms:URL">
            <xsd:sequence>
              <xsd:element name="Url" type="dms:ValidUrl" minOccurs="0" nillable="true"/>
              <xsd:element name="Description" type="xsd:string" nillable="true"/>
            </xsd:sequence>
          </xsd:extension>
        </xsd:complexContent>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element name="_x4e00__x62ec__x8a08__x4e0a_" ma:index="25" nillable="true" ma:displayName="一括計上" ma:format="Dropdown" ma:internalName="_x4e00__x62ec__x8a08__x4e0a_">
      <xsd:simpleType>
        <xsd:restriction base="dms:Choice">
          <xsd:enumeration value="一括計上"/>
          <xsd:enumeration value="一括計上外"/>
        </xsd:restriction>
      </xsd:simpleType>
    </xsd:element>
    <xsd:element name="_x6574__x5099__x8981__x6c42__x6709__x7121_" ma:index="26" nillable="true" ma:displayName="整備要求有無" ma:format="Dropdown" ma:internalName="_x6574__x5099__x8981__x6c42__x6709__x7121_">
      <xsd:simpleType>
        <xsd:restriction base="dms:Choice">
          <xsd:enumeration value="有"/>
          <xsd:enumeration value="無（運用のみ）"/>
        </xsd:restriction>
      </xsd:simpleType>
    </xsd:element>
    <xsd:element name="_x30e1__x30e2_" ma:index="27" nillable="true" ma:displayName="メモ" ma:format="Dropdown" ma:internalName="_x30e1__x30e2_">
      <xsd:simpleType>
        <xsd:restriction base="dms:Note">
          <xsd:maxLength value="255"/>
        </xsd:restriction>
      </xsd:simpleType>
    </xsd:element>
    <xsd:element name="R_xff16__x6982__x7b97__x6c7a__x5b9a__x984d_" ma:index="28" nillable="true" ma:displayName="R６概算決定額" ma:format="Dropdown" ma:internalName="R_xff16__x6982__x7b97__x6c7a__x5b9a__x984d_" ma:percentage="FALSE">
      <xsd:simpleType>
        <xsd:restriction base="dms:Number"/>
      </xsd:simpleType>
    </xsd:element>
    <xsd:element name="R_xff17__x6982__x7b97__x8981__x6c42__x984d_" ma:index="29" nillable="true" ma:displayName="R７概算要求額" ma:format="Dropdown" ma:internalName="R_xff17__x6982__x7b97__x8981__x6c42__x984d_" ma:percentage="FALSE">
      <xsd:simpleType>
        <xsd:restriction base="dms:Number"/>
      </xsd:simpleType>
    </xsd:element>
    <xsd:element name="_x30b7__x30b9__x30c6__x30e0__x5206__x985e_" ma:index="30" nillable="true" ma:displayName="システム分類" ma:format="Dropdown" ma:internalName="_x30b7__x30b9__x30c6__x30e0__x5206__x985e_">
      <xsd:simpleType>
        <xsd:restriction base="dms:Choice">
          <xsd:enumeration value="②"/>
          <xsd:enumeration value="③"/>
          <xsd:enumeration value="その他"/>
        </xsd:restriction>
      </xsd:simpleType>
    </xsd:element>
    <xsd:element name="_x56fd__x571f__x90e8__x5c40_" ma:index="31" nillable="true" ma:displayName="国土部局" ma:description="国土交通省の部局" ma:format="Dropdown" ma:internalName="_x56fd__x571f__x90e8__x5c40_">
      <xsd:simpleType>
        <xsd:restriction base="dms:Choice">
          <xsd:enumeration value="02_大臣官房会計課（官房予算）"/>
          <xsd:enumeration value="11_大臣官房運輸安全監理官"/>
          <xsd:enumeration value="12_大臣官房官庁営繕部"/>
          <xsd:enumeration value="13-1_総合政策局（総務課）"/>
          <xsd:enumeration value="13-2_総合政策局（情政課）"/>
          <xsd:enumeration value="13-4_総合政策局（推進課　地方整備局分）"/>
          <xsd:enumeration value="15_不動産・建設経済局"/>
          <xsd:enumeration value="17_水管理・国土保全局"/>
          <xsd:enumeration value="18_道路局"/>
          <xsd:enumeration value="19_住宅局"/>
          <xsd:enumeration value="21_物流・自動車局"/>
          <xsd:enumeration value="22_海事局"/>
          <xsd:enumeration value="23_港湾局"/>
          <xsd:enumeration value="24_航空局"/>
          <xsd:enumeration value="25_北海道局"/>
          <xsd:enumeration value="28_国土技術政策総合研究所"/>
          <xsd:enumeration value="29_国土交通大学校（小平）"/>
          <xsd:enumeration value="32_国土地理院"/>
          <xsd:enumeration value="34_観光庁"/>
          <xsd:enumeration value="35_気象庁"/>
          <xsd:enumeration value="37_海上保安庁"/>
          <xsd:enumeration value="38_働き方改革推進室"/>
          <xsd:enumeration value="40_東北運輸局"/>
          <xsd:enumeration value="複数部局"/>
        </xsd:restriction>
      </xsd:simpleType>
    </xsd:element>
    <xsd:element name="_x5897__x984d_1_x5104__x4ee5__x4e0a__x6848__x4ef6_" ma:index="32" nillable="true" ma:displayName="増額1億以上案件" ma:default="0" ma:format="Dropdown" ma:internalName="_x5897__x984d_1_x5104__x4ee5__x4e0a__x6848__x4ef6_">
      <xsd:simpleType>
        <xsd:restriction base="dms:Boolean"/>
      </xsd:simpleType>
    </xsd:element>
    <xsd:element name="_x56de__x7b54__x72b6__x6cc1_" ma:index="33" nillable="true" ma:displayName="回答状況" ma:format="Dropdown" ma:internalName="_x56de__x7b54__x72b6__x6cc1_">
      <xsd:simpleType>
        <xsd:restriction base="dms:Text">
          <xsd:maxLength value="255"/>
        </xsd:restriction>
      </xsd:simpleType>
    </xsd:element>
    <xsd:element name="_x7167__x4f1a__x72b6__x6cc1_" ma:index="34" nillable="true" ma:displayName="照会状況" ma:format="Dropdown" ma:internalName="_x7167__x4f1a__x72b6__x6cc1_">
      <xsd:simpleType>
        <xsd:union memberTypes="dms:Text">
          <xsd:simpleType>
            <xsd:restriction base="dms:Choice">
              <xsd:enumeration value="照会中"/>
              <xsd:enumeration value="回答済、対応無"/>
              <xsd:enumeration value="回答済、対応有"/>
              <xsd:enumeration value="一部未回答"/>
            </xsd:restriction>
          </xsd:simpleType>
        </xsd:union>
      </xsd:simpleType>
    </xsd:element>
    <xsd:element name="R6_x6c7a__x5b9a__x984d_" ma:index="35" nillable="true" ma:displayName="R6決定額" ma:format="Dropdown" ma:internalName="R6_x6c7a__x5b9a__x984d_" ma:percentage="FALSE">
      <xsd:simpleType>
        <xsd:restriction base="dms:Number"/>
      </xsd:simpleType>
    </xsd:element>
    <xsd:element name="_x5206__x985e_" ma:index="36" nillable="true" ma:displayName="分類" ma:description="前倒し：予算要求前倒し案件&#10;新規ダマ：予算要求に出てこなかったもの&#10;補正新規：ID付与を必要とする新規システム" ma:format="Dropdown" ma:internalName="_x5206__x985e_">
      <xsd:simpleType>
        <xsd:union memberTypes="dms:Text">
          <xsd:simpleType>
            <xsd:restriction base="dms:Choice">
              <xsd:enumeration value="前倒し"/>
              <xsd:enumeration value="新規ダマ"/>
              <xsd:enumeration value="補正新規"/>
              <xsd:enumeration value="前倒し／新規ダマ"/>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d7a9bdc2-c6f2-40ee-8ed2-e87be327739c}"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d9888db-c08f-4880-8c8f-9300fabbe8b3" xsi:nil="true"/>
    <lcf76f155ced4ddcb4097134ff3c332f xmlns="4f6fc6d0-022b-42f6-a505-3a628da78b20">
      <Terms xmlns="http://schemas.microsoft.com/office/infopath/2007/PartnerControls"/>
    </lcf76f155ced4ddcb4097134ff3c332f>
    <SharedWithUsers xmlns="ed9888db-c08f-4880-8c8f-9300fabbe8b3">
      <UserInfo>
        <DisplayName/>
        <AccountId xsi:nil="true"/>
        <AccountType/>
      </UserInfo>
    </SharedWithUsers>
    <MediaLengthInSeconds xmlns="4f6fc6d0-022b-42f6-a505-3a628da78b20" xsi:nil="true"/>
    <_x30b9__x30ec__x30c3__x30c9__x4e00__x89a7_ xmlns="4f6fc6d0-022b-42f6-a505-3a628da78b20">
      <Url xsi:nil="true"/>
      <Description xsi:nil="true"/>
    </_x30b9__x30ec__x30c3__x30c9__x4e00__x89a7_>
    <_x56fd__x571f__x90e8__x5c40_ xmlns="4f6fc6d0-022b-42f6-a505-3a628da78b20" xsi:nil="true"/>
    <_x30b7__x30b9__x30c6__x30e0__x5206__x985e_ xmlns="4f6fc6d0-022b-42f6-a505-3a628da78b20" xsi:nil="true"/>
    <_x5897__x984d_1_x5104__x4ee5__x4e0a__x6848__x4ef6_ xmlns="4f6fc6d0-022b-42f6-a505-3a628da78b20">false</_x5897__x984d_1_x5104__x4ee5__x4e0a__x6848__x4ef6_>
    <R_xff16__x6982__x7b97__x6c7a__x5b9a__x984d_ xmlns="4f6fc6d0-022b-42f6-a505-3a628da78b20" xsi:nil="true"/>
    <_x6574__x5099__x8981__x6c42__x6709__x7121_ xmlns="4f6fc6d0-022b-42f6-a505-3a628da78b20" xsi:nil="true"/>
    <_Flow_SignoffStatus xmlns="4f6fc6d0-022b-42f6-a505-3a628da78b20" xsi:nil="true"/>
    <_x7167__x4f1a__x72b6__x6cc1_ xmlns="4f6fc6d0-022b-42f6-a505-3a628da78b20" xsi:nil="true"/>
    <_x30e1__x30e2_ xmlns="4f6fc6d0-022b-42f6-a505-3a628da78b20" xsi:nil="true"/>
    <R_xff17__x6982__x7b97__x8981__x6c42__x984d_ xmlns="4f6fc6d0-022b-42f6-a505-3a628da78b20" xsi:nil="true"/>
    <_x56de__x7b54__x72b6__x6cc1_ xmlns="4f6fc6d0-022b-42f6-a505-3a628da78b20" xsi:nil="true"/>
    <_x4e00__x62ec__x8a08__x4e0a_ xmlns="4f6fc6d0-022b-42f6-a505-3a628da78b20" xsi:nil="true"/>
    <R6_x6c7a__x5b9a__x984d_ xmlns="4f6fc6d0-022b-42f6-a505-3a628da78b20" xsi:nil="true"/>
    <_x5206__x985e_ xmlns="4f6fc6d0-022b-42f6-a505-3a628da78b2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DB329F-954A-4193-B90C-7DB2A1E3C3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6fc6d0-022b-42f6-a505-3a628da78b2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5F5FC0-2C1E-4AC6-95B0-1B684AB79E01}">
  <ds:schemaRefs>
    <ds:schemaRef ds:uri="http://purl.org/dc/terms/"/>
    <ds:schemaRef ds:uri="http://schemas.microsoft.com/office/2006/documentManagement/types"/>
    <ds:schemaRef ds:uri="http://schemas.microsoft.com/office/2006/metadata/properties"/>
    <ds:schemaRef ds:uri="http://schemas.openxmlformats.org/package/2006/metadata/core-properties"/>
    <ds:schemaRef ds:uri="ed9888db-c08f-4880-8c8f-9300fabbe8b3"/>
    <ds:schemaRef ds:uri="http://purl.org/dc/elements/1.1/"/>
    <ds:schemaRef ds:uri="4f6fc6d0-022b-42f6-a505-3a628da78b20"/>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999E1BE-E8F7-4C85-B70B-76A37ECB00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様式１_運用保守役務・ソフトウェア費用（運用保守期間）</vt:lpstr>
      <vt:lpstr>様式２_Azure費用（開発期間）</vt:lpstr>
      <vt:lpstr>様式３_Azure費用（運用保守期間）</vt:lpstr>
      <vt:lpstr>リスト管理用</vt:lpstr>
      <vt:lpstr>リスト管理用!Print_Area</vt:lpstr>
      <vt:lpstr>'様式１_運用保守役務・ソフトウェア費用（運用保守期間）'!Print_Area</vt:lpstr>
      <vt:lpstr>'様式２_Azure費用（開発期間）'!Print_Area</vt:lpstr>
      <vt:lpstr>'様式３_Azure費用（運用保守期間）'!Print_Area</vt:lpstr>
      <vt:lpstr>'様式１_運用保守役務・ソフトウェア費用（運用保守期間）'!Print_Titles</vt:lpstr>
      <vt:lpstr>'様式２_Azure費用（開発期間）'!Print_Titles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2022-04-04T06:00:06Z</dcterms:created>
  <dcterms:modified xsi:type="dcterms:W3CDTF">2025-07-11T02:20:13Z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0x0101000CAC7DAFE56E3E49A99D9C07DFD93C49</vt:lpwstr>
  </property>
  <property fmtid="{D5CDD505-2E9C-101B-9397-08002B2CF9AE}" pid="3" name="MediaServiceImageTags">
    <vt:lpwstr/>
  </property>
  <property fmtid="{D5CDD505-2E9C-101B-9397-08002B2CF9AE}" pid="4" name="Order">
    <vt:r8>308799400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印刷状況0">
    <vt:bool>false</vt:bool>
  </property>
</Properties>
</file>